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molis\Documents\ΔΗΜΟΣ ΚΑΛΛΙΘΕΑΣ 2022\παραδοτεο από ορκωτούς    03.06.2026\"/>
    </mc:Choice>
  </mc:AlternateContent>
  <bookViews>
    <workbookView xWindow="0" yWindow="0" windowWidth="23040" windowHeight="9192"/>
  </bookViews>
  <sheets>
    <sheet name="ΓΕΝΙΚΗ ΕΚΜΕΤΑΛΛΕΥ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14" i="1"/>
  <c r="L17" i="1" s="1"/>
</calcChain>
</file>

<file path=xl/sharedStrings.xml><?xml version="1.0" encoding="utf-8"?>
<sst xmlns="http://schemas.openxmlformats.org/spreadsheetml/2006/main" count="70" uniqueCount="59">
  <si>
    <t>ΔΗΜΟΣ ΚΑΛΛΙΘΕΑΣ</t>
  </si>
  <si>
    <t>ΚΑΤΑΣΤΑΣΗ ΛΟΓ/ΣΜΟΥ ΓΕΝΙΚΗΣ ΕΚΜΕΤΑΛΛΕΥΣΕΩΣ (Λ/80)</t>
  </si>
  <si>
    <t>31 ης Δεκεμβρίου 2022</t>
  </si>
  <si>
    <t>Χρέωση</t>
  </si>
  <si>
    <t>Ποσά Κλειόμενης</t>
  </si>
  <si>
    <t>Ποσά Προηγούμενης</t>
  </si>
  <si>
    <t>Πίστωση</t>
  </si>
  <si>
    <t>χρήσεως 2022</t>
  </si>
  <si>
    <t>χρήσεως 2021</t>
  </si>
  <si>
    <t>1. Αποθέματα ενάρξεως χρήσεως</t>
  </si>
  <si>
    <t>1. Έσοδα κύριας δραστηριότητας</t>
  </si>
  <si>
    <t>υλικά κατασκευής και επισκευής έγων</t>
  </si>
  <si>
    <t>Πωλήσεις εμπορευμάτων</t>
  </si>
  <si>
    <t>Αναλώσιμα υλικά</t>
  </si>
  <si>
    <t>Πωλήσεις προϊόντων ετοίμων και ημιτελών</t>
  </si>
  <si>
    <t>Ανταλλακτικά πάγιων στοιχείων</t>
  </si>
  <si>
    <t>έσοδα από φόρους,εισφορές,τέλη</t>
  </si>
  <si>
    <t>2. Αγορές χρήσεως</t>
  </si>
  <si>
    <t xml:space="preserve">Πωλήσεις υπηρεσιών </t>
  </si>
  <si>
    <t>2. Λοιπά οργανικά έσοδα</t>
  </si>
  <si>
    <t>Έσοδα από επιχορηγήσεις</t>
  </si>
  <si>
    <t>Έσοδα παρεπόμενων ασχολιών και λοιπά έσοδα</t>
  </si>
  <si>
    <t>Σύνολο αρχικών αποθεμάτων και αγορών</t>
  </si>
  <si>
    <t>Έσοδα κεφαλαίων</t>
  </si>
  <si>
    <t>3. Μείον : Αποθέματα τέλους χρήσεως</t>
  </si>
  <si>
    <t>Αγορές και διαφορά (+,-) αποθεμάτων</t>
  </si>
  <si>
    <t>4. Οργανικά έξοδα</t>
  </si>
  <si>
    <t>Αμοιβές και έξοδα προσωπικού</t>
  </si>
  <si>
    <t>Αμοιβές και έξοδα τρίτων</t>
  </si>
  <si>
    <t>Παροχές τρίτων</t>
  </si>
  <si>
    <t>Φόροι - Τέλη</t>
  </si>
  <si>
    <t>Διάφορα έξοδα</t>
  </si>
  <si>
    <t>Τόκοι και συναφή έξοδα</t>
  </si>
  <si>
    <t>Αποσβέσεις πάγιων στοιχείων</t>
  </si>
  <si>
    <t>χορηγήσεις-επιχορηγήσεις-επιδοτήσεις</t>
  </si>
  <si>
    <t>Προβλέψεις εκμεταλλεύσεως</t>
  </si>
  <si>
    <t xml:space="preserve">Συνολικό κόστος </t>
  </si>
  <si>
    <t>Μείον :</t>
  </si>
  <si>
    <t>78.00</t>
  </si>
  <si>
    <t>Ιδιοπαραγωγή και βελτιώσεις παγίων</t>
  </si>
  <si>
    <t>78.01</t>
  </si>
  <si>
    <t>λοιπά τεκμαρκτά έσοδα</t>
  </si>
  <si>
    <t>Συνολικό κόστος εσόδων</t>
  </si>
  <si>
    <t>80.00</t>
  </si>
  <si>
    <t>Πλεόνασμα εκμεταλλεύσεως</t>
  </si>
  <si>
    <t>Έλλειμμα εκμεταλλεύσεως</t>
  </si>
  <si>
    <t>Η ΣΥΝΤΑΚΤΗΣ</t>
  </si>
  <si>
    <t>Ο ΟΙΚΟΝΟΜΙΚΟΣ ΣΥΜΒΟΥΛΟΣ</t>
  </si>
  <si>
    <t xml:space="preserve">Η ΑΝΑΠΛΗΡΩΤΡΙΑ ΔΙΕΥΘΥΝΤΡΙΑ ΟΙΚΟΝΟΜΙΚΩΝ ΥΠΗΡΕΣΙΩΝ </t>
  </si>
  <si>
    <t>Ο ΔΗΜΑΡΧΟΣ</t>
  </si>
  <si>
    <t>ΔΟΥΚΑ ΜΑΡΙΑ</t>
  </si>
  <si>
    <t>ΚΑΡΑΓΙΛΑΝΗΣ ΣΤΥΛΙΑΝΟΣ</t>
  </si>
  <si>
    <t>ΠΑΠΑΣΠΥΡΟΥ ΑΙΚΑΤΕΡΙΝΗ</t>
  </si>
  <si>
    <t>ΑΣΚΟΥΝΗΣ ΚΩΝΣΤΑΝΤΙΝΟΣ</t>
  </si>
  <si>
    <t>ΑΖ 094566</t>
  </si>
  <si>
    <t>ΑΡ 164288</t>
  </si>
  <si>
    <t>Α.Δ.Τ.ΑΝ664611</t>
  </si>
  <si>
    <t>Α.Δ.Τ. Α00173100</t>
  </si>
  <si>
    <t>ΚΑΛΛΙΘΕΑ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</si>
</sst>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12"/>
      <name val="Calibri"/>
      <family val="2"/>
      <charset val="161"/>
      <scheme val="minor"/>
    </font>
    <font>
      <sz val="10"/>
      <name val="Times New Roman Greek"/>
      <charset val="161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10"/>
      <name val="Arial Greek"/>
    </font>
    <font>
      <sz val="10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/>
  </cellStyleXfs>
  <cellXfs count="91">
    <xf numFmtId="0" fontId="0" fillId="0" borderId="0" xfId="0"/>
    <xf numFmtId="4" fontId="4" fillId="0" borderId="0" xfId="2" applyNumberFormat="1" applyFont="1"/>
    <xf numFmtId="0" fontId="4" fillId="0" borderId="0" xfId="2" applyFont="1"/>
    <xf numFmtId="0" fontId="4" fillId="0" borderId="2" xfId="2" applyFont="1" applyBorder="1" applyAlignment="1">
      <alignment horizontal="center"/>
    </xf>
    <xf numFmtId="0" fontId="5" fillId="2" borderId="3" xfId="2" applyFont="1" applyFill="1" applyBorder="1"/>
    <xf numFmtId="0" fontId="4" fillId="0" borderId="6" xfId="3" applyFont="1" applyBorder="1" applyAlignment="1">
      <alignment horizontal="center"/>
    </xf>
    <xf numFmtId="0" fontId="5" fillId="2" borderId="3" xfId="3" applyFont="1" applyFill="1" applyBorder="1"/>
    <xf numFmtId="0" fontId="4" fillId="0" borderId="7" xfId="2" applyFont="1" applyBorder="1" applyAlignment="1">
      <alignment horizontal="center"/>
    </xf>
    <xf numFmtId="0" fontId="4" fillId="2" borderId="7" xfId="2" applyFont="1" applyFill="1" applyBorder="1"/>
    <xf numFmtId="0" fontId="4" fillId="0" borderId="0" xfId="3" applyFont="1" applyAlignment="1">
      <alignment horizontal="center"/>
    </xf>
    <xf numFmtId="0" fontId="4" fillId="2" borderId="7" xfId="3" applyFont="1" applyFill="1" applyBorder="1"/>
    <xf numFmtId="0" fontId="5" fillId="0" borderId="10" xfId="2" applyFont="1" applyBorder="1"/>
    <xf numFmtId="4" fontId="4" fillId="0" borderId="0" xfId="2" applyNumberFormat="1" applyFont="1" applyAlignment="1">
      <alignment horizontal="right"/>
    </xf>
    <xf numFmtId="4" fontId="4" fillId="0" borderId="5" xfId="2" applyNumberFormat="1" applyFont="1" applyBorder="1" applyAlignment="1">
      <alignment horizontal="right"/>
    </xf>
    <xf numFmtId="4" fontId="4" fillId="0" borderId="11" xfId="2" applyNumberFormat="1" applyFont="1" applyBorder="1" applyAlignment="1">
      <alignment horizontal="right"/>
    </xf>
    <xf numFmtId="4" fontId="4" fillId="0" borderId="10" xfId="2" applyNumberFormat="1" applyFont="1" applyBorder="1" applyAlignment="1">
      <alignment horizontal="right"/>
    </xf>
    <xf numFmtId="0" fontId="4" fillId="0" borderId="2" xfId="3" applyFont="1" applyBorder="1" applyAlignment="1">
      <alignment horizontal="center"/>
    </xf>
    <xf numFmtId="0" fontId="5" fillId="0" borderId="10" xfId="3" applyFont="1" applyBorder="1"/>
    <xf numFmtId="4" fontId="4" fillId="0" borderId="0" xfId="3" applyNumberFormat="1" applyFont="1" applyAlignment="1">
      <alignment horizontal="right"/>
    </xf>
    <xf numFmtId="4" fontId="4" fillId="0" borderId="5" xfId="3" applyNumberFormat="1" applyFont="1" applyBorder="1" applyAlignment="1">
      <alignment horizontal="right"/>
    </xf>
    <xf numFmtId="4" fontId="4" fillId="0" borderId="10" xfId="3" applyNumberFormat="1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4" fillId="0" borderId="10" xfId="2" applyFont="1" applyBorder="1"/>
    <xf numFmtId="0" fontId="4" fillId="0" borderId="3" xfId="3" applyFont="1" applyBorder="1" applyAlignment="1">
      <alignment horizontal="center"/>
    </xf>
    <xf numFmtId="0" fontId="4" fillId="0" borderId="10" xfId="3" applyFont="1" applyBorder="1"/>
    <xf numFmtId="3" fontId="4" fillId="0" borderId="0" xfId="2" applyNumberFormat="1" applyFont="1"/>
    <xf numFmtId="4" fontId="4" fillId="0" borderId="8" xfId="2" applyNumberFormat="1" applyFont="1" applyBorder="1" applyAlignment="1">
      <alignment horizontal="right"/>
    </xf>
    <xf numFmtId="4" fontId="4" fillId="0" borderId="9" xfId="2" applyNumberFormat="1" applyFont="1" applyBorder="1" applyAlignment="1">
      <alignment horizontal="right"/>
    </xf>
    <xf numFmtId="4" fontId="4" fillId="0" borderId="8" xfId="3" applyNumberFormat="1" applyFont="1" applyBorder="1" applyAlignment="1">
      <alignment horizontal="right"/>
    </xf>
    <xf numFmtId="4" fontId="4" fillId="0" borderId="9" xfId="3" applyNumberFormat="1" applyFont="1" applyBorder="1" applyAlignment="1">
      <alignment horizontal="right"/>
    </xf>
    <xf numFmtId="0" fontId="6" fillId="0" borderId="10" xfId="2" applyFont="1" applyBorder="1"/>
    <xf numFmtId="0" fontId="6" fillId="0" borderId="10" xfId="3" applyFont="1" applyBorder="1"/>
    <xf numFmtId="0" fontId="4" fillId="0" borderId="3" xfId="3" applyFont="1" applyBorder="1"/>
    <xf numFmtId="4" fontId="5" fillId="0" borderId="10" xfId="3" applyNumberFormat="1" applyFont="1" applyBorder="1" applyAlignment="1">
      <alignment horizontal="right"/>
    </xf>
    <xf numFmtId="4" fontId="5" fillId="0" borderId="0" xfId="3" applyNumberFormat="1" applyFont="1" applyAlignment="1">
      <alignment horizontal="right"/>
    </xf>
    <xf numFmtId="4" fontId="5" fillId="0" borderId="0" xfId="2" applyNumberFormat="1" applyFont="1"/>
    <xf numFmtId="4" fontId="4" fillId="0" borderId="10" xfId="3" applyNumberFormat="1" applyFont="1" applyBorder="1"/>
    <xf numFmtId="4" fontId="4" fillId="0" borderId="12" xfId="2" applyNumberFormat="1" applyFont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" fontId="5" fillId="0" borderId="0" xfId="2" applyNumberFormat="1" applyFont="1" applyAlignment="1">
      <alignment horizontal="right"/>
    </xf>
    <xf numFmtId="0" fontId="5" fillId="0" borderId="3" xfId="2" applyFont="1" applyBorder="1" applyAlignment="1">
      <alignment horizontal="center"/>
    </xf>
    <xf numFmtId="4" fontId="5" fillId="0" borderId="13" xfId="2" applyNumberFormat="1" applyFont="1" applyBorder="1" applyAlignment="1">
      <alignment horizontal="right"/>
    </xf>
    <xf numFmtId="0" fontId="5" fillId="0" borderId="3" xfId="3" applyFont="1" applyBorder="1"/>
    <xf numFmtId="0" fontId="5" fillId="0" borderId="0" xfId="2" applyFont="1"/>
    <xf numFmtId="0" fontId="4" fillId="0" borderId="7" xfId="2" applyFont="1" applyBorder="1"/>
    <xf numFmtId="0" fontId="4" fillId="0" borderId="9" xfId="2" applyFont="1" applyBorder="1"/>
    <xf numFmtId="0" fontId="4" fillId="0" borderId="7" xfId="3" applyFont="1" applyBorder="1"/>
    <xf numFmtId="0" fontId="4" fillId="0" borderId="9" xfId="3" applyFont="1" applyBorder="1"/>
    <xf numFmtId="4" fontId="4" fillId="0" borderId="12" xfId="3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3" fontId="4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/>
    <xf numFmtId="4" fontId="4" fillId="0" borderId="0" xfId="0" applyNumberFormat="1" applyFont="1" applyAlignment="1">
      <alignment vertical="top"/>
    </xf>
    <xf numFmtId="0" fontId="4" fillId="0" borderId="0" xfId="0" applyFont="1"/>
    <xf numFmtId="0" fontId="4" fillId="0" borderId="0" xfId="1" applyFont="1" applyAlignment="1">
      <alignment vertical="top"/>
    </xf>
    <xf numFmtId="0" fontId="4" fillId="0" borderId="0" xfId="2" applyFont="1" applyAlignment="1">
      <alignment horizontal="center" wrapText="1"/>
    </xf>
    <xf numFmtId="3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Fill="1"/>
    <xf numFmtId="4" fontId="4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vertical="center"/>
    </xf>
    <xf numFmtId="4" fontId="4" fillId="3" borderId="0" xfId="3" applyNumberFormat="1" applyFont="1" applyFill="1" applyAlignment="1">
      <alignment horizontal="right"/>
    </xf>
    <xf numFmtId="4" fontId="4" fillId="3" borderId="9" xfId="3" applyNumberFormat="1" applyFont="1" applyFill="1" applyBorder="1" applyAlignment="1">
      <alignment horizontal="right"/>
    </xf>
    <xf numFmtId="4" fontId="5" fillId="3" borderId="10" xfId="3" applyNumberFormat="1" applyFont="1" applyFill="1" applyBorder="1" applyAlignment="1">
      <alignment horizontal="right"/>
    </xf>
    <xf numFmtId="3" fontId="5" fillId="0" borderId="0" xfId="4" applyNumberFormat="1" applyFont="1" applyAlignment="1">
      <alignment horizontal="center" vertical="center"/>
    </xf>
    <xf numFmtId="4" fontId="9" fillId="0" borderId="0" xfId="4" applyNumberFormat="1" applyFont="1" applyAlignment="1">
      <alignment horizontal="center" vertical="center"/>
    </xf>
    <xf numFmtId="3" fontId="5" fillId="0" borderId="0" xfId="4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" fontId="5" fillId="2" borderId="8" xfId="2" applyNumberFormat="1" applyFont="1" applyFill="1" applyBorder="1" applyAlignment="1">
      <alignment horizontal="center"/>
    </xf>
    <xf numFmtId="4" fontId="5" fillId="2" borderId="9" xfId="2" applyNumberFormat="1" applyFont="1" applyFill="1" applyBorder="1" applyAlignment="1">
      <alignment horizontal="center"/>
    </xf>
    <xf numFmtId="4" fontId="5" fillId="2" borderId="6" xfId="2" applyNumberFormat="1" applyFont="1" applyFill="1" applyBorder="1" applyAlignment="1">
      <alignment horizontal="center"/>
    </xf>
    <xf numFmtId="4" fontId="5" fillId="2" borderId="8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4" fontId="5" fillId="0" borderId="0" xfId="4" applyNumberFormat="1" applyFont="1" applyAlignment="1">
      <alignment horizontal="center" vertical="center"/>
    </xf>
    <xf numFmtId="4" fontId="5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1" applyFont="1" applyAlignment="1">
      <alignment horizontal="center"/>
    </xf>
    <xf numFmtId="4" fontId="5" fillId="0" borderId="1" xfId="2" applyNumberFormat="1" applyFont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5" fillId="2" borderId="5" xfId="2" applyNumberFormat="1" applyFont="1" applyFill="1" applyBorder="1" applyAlignment="1">
      <alignment horizontal="center"/>
    </xf>
    <xf numFmtId="4" fontId="5" fillId="2" borderId="4" xfId="3" applyNumberFormat="1" applyFont="1" applyFill="1" applyBorder="1" applyAlignment="1">
      <alignment horizontal="center"/>
    </xf>
    <xf numFmtId="4" fontId="5" fillId="2" borderId="5" xfId="3" applyNumberFormat="1" applyFont="1" applyFill="1" applyBorder="1" applyAlignment="1">
      <alignment horizontal="center"/>
    </xf>
  </cellXfs>
  <cellStyles count="5">
    <cellStyle name="Βασικό_ΑΘΑΝΑΣΙΑΔΗΣ 1996" xfId="4"/>
    <cellStyle name="Βασικό_Σελίδα142" xfId="2"/>
    <cellStyle name="Βασικό_Σελίδα143" xfId="3"/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Normal="100" workbookViewId="0">
      <selection activeCell="L39" sqref="L39"/>
    </sheetView>
  </sheetViews>
  <sheetFormatPr defaultRowHeight="13.8" x14ac:dyDescent="0.3"/>
  <cols>
    <col min="1" max="1" width="5.44140625" style="49" customWidth="1"/>
    <col min="2" max="2" width="33.6640625" style="2" customWidth="1"/>
    <col min="3" max="6" width="13.6640625" style="50" customWidth="1"/>
    <col min="7" max="7" width="5.6640625" style="2" customWidth="1"/>
    <col min="8" max="8" width="37.5546875" style="2" customWidth="1"/>
    <col min="9" max="12" width="13.6640625" style="1" customWidth="1"/>
    <col min="13" max="13" width="11.33203125" style="1" bestFit="1" customWidth="1"/>
    <col min="14" max="14" width="13.109375" style="2" bestFit="1" customWidth="1"/>
    <col min="15" max="15" width="11.33203125" style="2" bestFit="1" customWidth="1"/>
    <col min="16" max="16" width="9.109375" style="2"/>
    <col min="17" max="17" width="12.5546875" style="2" customWidth="1"/>
    <col min="18" max="18" width="12.44140625" style="2" customWidth="1"/>
    <col min="19" max="256" width="9.109375" style="2"/>
    <col min="257" max="257" width="5.44140625" style="2" customWidth="1"/>
    <col min="258" max="258" width="33.6640625" style="2" customWidth="1"/>
    <col min="259" max="262" width="13.6640625" style="2" customWidth="1"/>
    <col min="263" max="263" width="5.6640625" style="2" customWidth="1"/>
    <col min="264" max="264" width="37.5546875" style="2" customWidth="1"/>
    <col min="265" max="268" width="13.6640625" style="2" customWidth="1"/>
    <col min="269" max="269" width="11.33203125" style="2" bestFit="1" customWidth="1"/>
    <col min="270" max="270" width="13.109375" style="2" bestFit="1" customWidth="1"/>
    <col min="271" max="271" width="11.33203125" style="2" bestFit="1" customWidth="1"/>
    <col min="272" max="272" width="9.109375" style="2"/>
    <col min="273" max="273" width="12.5546875" style="2" customWidth="1"/>
    <col min="274" max="274" width="12.44140625" style="2" customWidth="1"/>
    <col min="275" max="512" width="9.109375" style="2"/>
    <col min="513" max="513" width="5.44140625" style="2" customWidth="1"/>
    <col min="514" max="514" width="33.6640625" style="2" customWidth="1"/>
    <col min="515" max="518" width="13.6640625" style="2" customWidth="1"/>
    <col min="519" max="519" width="5.6640625" style="2" customWidth="1"/>
    <col min="520" max="520" width="37.5546875" style="2" customWidth="1"/>
    <col min="521" max="524" width="13.6640625" style="2" customWidth="1"/>
    <col min="525" max="525" width="11.33203125" style="2" bestFit="1" customWidth="1"/>
    <col min="526" max="526" width="13.109375" style="2" bestFit="1" customWidth="1"/>
    <col min="527" max="527" width="11.33203125" style="2" bestFit="1" customWidth="1"/>
    <col min="528" max="528" width="9.109375" style="2"/>
    <col min="529" max="529" width="12.5546875" style="2" customWidth="1"/>
    <col min="530" max="530" width="12.44140625" style="2" customWidth="1"/>
    <col min="531" max="768" width="9.109375" style="2"/>
    <col min="769" max="769" width="5.44140625" style="2" customWidth="1"/>
    <col min="770" max="770" width="33.6640625" style="2" customWidth="1"/>
    <col min="771" max="774" width="13.6640625" style="2" customWidth="1"/>
    <col min="775" max="775" width="5.6640625" style="2" customWidth="1"/>
    <col min="776" max="776" width="37.5546875" style="2" customWidth="1"/>
    <col min="777" max="780" width="13.6640625" style="2" customWidth="1"/>
    <col min="781" max="781" width="11.33203125" style="2" bestFit="1" customWidth="1"/>
    <col min="782" max="782" width="13.109375" style="2" bestFit="1" customWidth="1"/>
    <col min="783" max="783" width="11.33203125" style="2" bestFit="1" customWidth="1"/>
    <col min="784" max="784" width="9.109375" style="2"/>
    <col min="785" max="785" width="12.5546875" style="2" customWidth="1"/>
    <col min="786" max="786" width="12.44140625" style="2" customWidth="1"/>
    <col min="787" max="1024" width="9.109375" style="2"/>
    <col min="1025" max="1025" width="5.44140625" style="2" customWidth="1"/>
    <col min="1026" max="1026" width="33.6640625" style="2" customWidth="1"/>
    <col min="1027" max="1030" width="13.6640625" style="2" customWidth="1"/>
    <col min="1031" max="1031" width="5.6640625" style="2" customWidth="1"/>
    <col min="1032" max="1032" width="37.5546875" style="2" customWidth="1"/>
    <col min="1033" max="1036" width="13.6640625" style="2" customWidth="1"/>
    <col min="1037" max="1037" width="11.33203125" style="2" bestFit="1" customWidth="1"/>
    <col min="1038" max="1038" width="13.109375" style="2" bestFit="1" customWidth="1"/>
    <col min="1039" max="1039" width="11.33203125" style="2" bestFit="1" customWidth="1"/>
    <col min="1040" max="1040" width="9.109375" style="2"/>
    <col min="1041" max="1041" width="12.5546875" style="2" customWidth="1"/>
    <col min="1042" max="1042" width="12.44140625" style="2" customWidth="1"/>
    <col min="1043" max="1280" width="9.109375" style="2"/>
    <col min="1281" max="1281" width="5.44140625" style="2" customWidth="1"/>
    <col min="1282" max="1282" width="33.6640625" style="2" customWidth="1"/>
    <col min="1283" max="1286" width="13.6640625" style="2" customWidth="1"/>
    <col min="1287" max="1287" width="5.6640625" style="2" customWidth="1"/>
    <col min="1288" max="1288" width="37.5546875" style="2" customWidth="1"/>
    <col min="1289" max="1292" width="13.6640625" style="2" customWidth="1"/>
    <col min="1293" max="1293" width="11.33203125" style="2" bestFit="1" customWidth="1"/>
    <col min="1294" max="1294" width="13.109375" style="2" bestFit="1" customWidth="1"/>
    <col min="1295" max="1295" width="11.33203125" style="2" bestFit="1" customWidth="1"/>
    <col min="1296" max="1296" width="9.109375" style="2"/>
    <col min="1297" max="1297" width="12.5546875" style="2" customWidth="1"/>
    <col min="1298" max="1298" width="12.44140625" style="2" customWidth="1"/>
    <col min="1299" max="1536" width="9.109375" style="2"/>
    <col min="1537" max="1537" width="5.44140625" style="2" customWidth="1"/>
    <col min="1538" max="1538" width="33.6640625" style="2" customWidth="1"/>
    <col min="1539" max="1542" width="13.6640625" style="2" customWidth="1"/>
    <col min="1543" max="1543" width="5.6640625" style="2" customWidth="1"/>
    <col min="1544" max="1544" width="37.5546875" style="2" customWidth="1"/>
    <col min="1545" max="1548" width="13.6640625" style="2" customWidth="1"/>
    <col min="1549" max="1549" width="11.33203125" style="2" bestFit="1" customWidth="1"/>
    <col min="1550" max="1550" width="13.109375" style="2" bestFit="1" customWidth="1"/>
    <col min="1551" max="1551" width="11.33203125" style="2" bestFit="1" customWidth="1"/>
    <col min="1552" max="1552" width="9.109375" style="2"/>
    <col min="1553" max="1553" width="12.5546875" style="2" customWidth="1"/>
    <col min="1554" max="1554" width="12.44140625" style="2" customWidth="1"/>
    <col min="1555" max="1792" width="9.109375" style="2"/>
    <col min="1793" max="1793" width="5.44140625" style="2" customWidth="1"/>
    <col min="1794" max="1794" width="33.6640625" style="2" customWidth="1"/>
    <col min="1795" max="1798" width="13.6640625" style="2" customWidth="1"/>
    <col min="1799" max="1799" width="5.6640625" style="2" customWidth="1"/>
    <col min="1800" max="1800" width="37.5546875" style="2" customWidth="1"/>
    <col min="1801" max="1804" width="13.6640625" style="2" customWidth="1"/>
    <col min="1805" max="1805" width="11.33203125" style="2" bestFit="1" customWidth="1"/>
    <col min="1806" max="1806" width="13.109375" style="2" bestFit="1" customWidth="1"/>
    <col min="1807" max="1807" width="11.33203125" style="2" bestFit="1" customWidth="1"/>
    <col min="1808" max="1808" width="9.109375" style="2"/>
    <col min="1809" max="1809" width="12.5546875" style="2" customWidth="1"/>
    <col min="1810" max="1810" width="12.44140625" style="2" customWidth="1"/>
    <col min="1811" max="2048" width="9.109375" style="2"/>
    <col min="2049" max="2049" width="5.44140625" style="2" customWidth="1"/>
    <col min="2050" max="2050" width="33.6640625" style="2" customWidth="1"/>
    <col min="2051" max="2054" width="13.6640625" style="2" customWidth="1"/>
    <col min="2055" max="2055" width="5.6640625" style="2" customWidth="1"/>
    <col min="2056" max="2056" width="37.5546875" style="2" customWidth="1"/>
    <col min="2057" max="2060" width="13.6640625" style="2" customWidth="1"/>
    <col min="2061" max="2061" width="11.33203125" style="2" bestFit="1" customWidth="1"/>
    <col min="2062" max="2062" width="13.109375" style="2" bestFit="1" customWidth="1"/>
    <col min="2063" max="2063" width="11.33203125" style="2" bestFit="1" customWidth="1"/>
    <col min="2064" max="2064" width="9.109375" style="2"/>
    <col min="2065" max="2065" width="12.5546875" style="2" customWidth="1"/>
    <col min="2066" max="2066" width="12.44140625" style="2" customWidth="1"/>
    <col min="2067" max="2304" width="9.109375" style="2"/>
    <col min="2305" max="2305" width="5.44140625" style="2" customWidth="1"/>
    <col min="2306" max="2306" width="33.6640625" style="2" customWidth="1"/>
    <col min="2307" max="2310" width="13.6640625" style="2" customWidth="1"/>
    <col min="2311" max="2311" width="5.6640625" style="2" customWidth="1"/>
    <col min="2312" max="2312" width="37.5546875" style="2" customWidth="1"/>
    <col min="2313" max="2316" width="13.6640625" style="2" customWidth="1"/>
    <col min="2317" max="2317" width="11.33203125" style="2" bestFit="1" customWidth="1"/>
    <col min="2318" max="2318" width="13.109375" style="2" bestFit="1" customWidth="1"/>
    <col min="2319" max="2319" width="11.33203125" style="2" bestFit="1" customWidth="1"/>
    <col min="2320" max="2320" width="9.109375" style="2"/>
    <col min="2321" max="2321" width="12.5546875" style="2" customWidth="1"/>
    <col min="2322" max="2322" width="12.44140625" style="2" customWidth="1"/>
    <col min="2323" max="2560" width="9.109375" style="2"/>
    <col min="2561" max="2561" width="5.44140625" style="2" customWidth="1"/>
    <col min="2562" max="2562" width="33.6640625" style="2" customWidth="1"/>
    <col min="2563" max="2566" width="13.6640625" style="2" customWidth="1"/>
    <col min="2567" max="2567" width="5.6640625" style="2" customWidth="1"/>
    <col min="2568" max="2568" width="37.5546875" style="2" customWidth="1"/>
    <col min="2569" max="2572" width="13.6640625" style="2" customWidth="1"/>
    <col min="2573" max="2573" width="11.33203125" style="2" bestFit="1" customWidth="1"/>
    <col min="2574" max="2574" width="13.109375" style="2" bestFit="1" customWidth="1"/>
    <col min="2575" max="2575" width="11.33203125" style="2" bestFit="1" customWidth="1"/>
    <col min="2576" max="2576" width="9.109375" style="2"/>
    <col min="2577" max="2577" width="12.5546875" style="2" customWidth="1"/>
    <col min="2578" max="2578" width="12.44140625" style="2" customWidth="1"/>
    <col min="2579" max="2816" width="9.109375" style="2"/>
    <col min="2817" max="2817" width="5.44140625" style="2" customWidth="1"/>
    <col min="2818" max="2818" width="33.6640625" style="2" customWidth="1"/>
    <col min="2819" max="2822" width="13.6640625" style="2" customWidth="1"/>
    <col min="2823" max="2823" width="5.6640625" style="2" customWidth="1"/>
    <col min="2824" max="2824" width="37.5546875" style="2" customWidth="1"/>
    <col min="2825" max="2828" width="13.6640625" style="2" customWidth="1"/>
    <col min="2829" max="2829" width="11.33203125" style="2" bestFit="1" customWidth="1"/>
    <col min="2830" max="2830" width="13.109375" style="2" bestFit="1" customWidth="1"/>
    <col min="2831" max="2831" width="11.33203125" style="2" bestFit="1" customWidth="1"/>
    <col min="2832" max="2832" width="9.109375" style="2"/>
    <col min="2833" max="2833" width="12.5546875" style="2" customWidth="1"/>
    <col min="2834" max="2834" width="12.44140625" style="2" customWidth="1"/>
    <col min="2835" max="3072" width="9.109375" style="2"/>
    <col min="3073" max="3073" width="5.44140625" style="2" customWidth="1"/>
    <col min="3074" max="3074" width="33.6640625" style="2" customWidth="1"/>
    <col min="3075" max="3078" width="13.6640625" style="2" customWidth="1"/>
    <col min="3079" max="3079" width="5.6640625" style="2" customWidth="1"/>
    <col min="3080" max="3080" width="37.5546875" style="2" customWidth="1"/>
    <col min="3081" max="3084" width="13.6640625" style="2" customWidth="1"/>
    <col min="3085" max="3085" width="11.33203125" style="2" bestFit="1" customWidth="1"/>
    <col min="3086" max="3086" width="13.109375" style="2" bestFit="1" customWidth="1"/>
    <col min="3087" max="3087" width="11.33203125" style="2" bestFit="1" customWidth="1"/>
    <col min="3088" max="3088" width="9.109375" style="2"/>
    <col min="3089" max="3089" width="12.5546875" style="2" customWidth="1"/>
    <col min="3090" max="3090" width="12.44140625" style="2" customWidth="1"/>
    <col min="3091" max="3328" width="9.109375" style="2"/>
    <col min="3329" max="3329" width="5.44140625" style="2" customWidth="1"/>
    <col min="3330" max="3330" width="33.6640625" style="2" customWidth="1"/>
    <col min="3331" max="3334" width="13.6640625" style="2" customWidth="1"/>
    <col min="3335" max="3335" width="5.6640625" style="2" customWidth="1"/>
    <col min="3336" max="3336" width="37.5546875" style="2" customWidth="1"/>
    <col min="3337" max="3340" width="13.6640625" style="2" customWidth="1"/>
    <col min="3341" max="3341" width="11.33203125" style="2" bestFit="1" customWidth="1"/>
    <col min="3342" max="3342" width="13.109375" style="2" bestFit="1" customWidth="1"/>
    <col min="3343" max="3343" width="11.33203125" style="2" bestFit="1" customWidth="1"/>
    <col min="3344" max="3344" width="9.109375" style="2"/>
    <col min="3345" max="3345" width="12.5546875" style="2" customWidth="1"/>
    <col min="3346" max="3346" width="12.44140625" style="2" customWidth="1"/>
    <col min="3347" max="3584" width="9.109375" style="2"/>
    <col min="3585" max="3585" width="5.44140625" style="2" customWidth="1"/>
    <col min="3586" max="3586" width="33.6640625" style="2" customWidth="1"/>
    <col min="3587" max="3590" width="13.6640625" style="2" customWidth="1"/>
    <col min="3591" max="3591" width="5.6640625" style="2" customWidth="1"/>
    <col min="3592" max="3592" width="37.5546875" style="2" customWidth="1"/>
    <col min="3593" max="3596" width="13.6640625" style="2" customWidth="1"/>
    <col min="3597" max="3597" width="11.33203125" style="2" bestFit="1" customWidth="1"/>
    <col min="3598" max="3598" width="13.109375" style="2" bestFit="1" customWidth="1"/>
    <col min="3599" max="3599" width="11.33203125" style="2" bestFit="1" customWidth="1"/>
    <col min="3600" max="3600" width="9.109375" style="2"/>
    <col min="3601" max="3601" width="12.5546875" style="2" customWidth="1"/>
    <col min="3602" max="3602" width="12.44140625" style="2" customWidth="1"/>
    <col min="3603" max="3840" width="9.109375" style="2"/>
    <col min="3841" max="3841" width="5.44140625" style="2" customWidth="1"/>
    <col min="3842" max="3842" width="33.6640625" style="2" customWidth="1"/>
    <col min="3843" max="3846" width="13.6640625" style="2" customWidth="1"/>
    <col min="3847" max="3847" width="5.6640625" style="2" customWidth="1"/>
    <col min="3848" max="3848" width="37.5546875" style="2" customWidth="1"/>
    <col min="3849" max="3852" width="13.6640625" style="2" customWidth="1"/>
    <col min="3853" max="3853" width="11.33203125" style="2" bestFit="1" customWidth="1"/>
    <col min="3854" max="3854" width="13.109375" style="2" bestFit="1" customWidth="1"/>
    <col min="3855" max="3855" width="11.33203125" style="2" bestFit="1" customWidth="1"/>
    <col min="3856" max="3856" width="9.109375" style="2"/>
    <col min="3857" max="3857" width="12.5546875" style="2" customWidth="1"/>
    <col min="3858" max="3858" width="12.44140625" style="2" customWidth="1"/>
    <col min="3859" max="4096" width="9.109375" style="2"/>
    <col min="4097" max="4097" width="5.44140625" style="2" customWidth="1"/>
    <col min="4098" max="4098" width="33.6640625" style="2" customWidth="1"/>
    <col min="4099" max="4102" width="13.6640625" style="2" customWidth="1"/>
    <col min="4103" max="4103" width="5.6640625" style="2" customWidth="1"/>
    <col min="4104" max="4104" width="37.5546875" style="2" customWidth="1"/>
    <col min="4105" max="4108" width="13.6640625" style="2" customWidth="1"/>
    <col min="4109" max="4109" width="11.33203125" style="2" bestFit="1" customWidth="1"/>
    <col min="4110" max="4110" width="13.109375" style="2" bestFit="1" customWidth="1"/>
    <col min="4111" max="4111" width="11.33203125" style="2" bestFit="1" customWidth="1"/>
    <col min="4112" max="4112" width="9.109375" style="2"/>
    <col min="4113" max="4113" width="12.5546875" style="2" customWidth="1"/>
    <col min="4114" max="4114" width="12.44140625" style="2" customWidth="1"/>
    <col min="4115" max="4352" width="9.109375" style="2"/>
    <col min="4353" max="4353" width="5.44140625" style="2" customWidth="1"/>
    <col min="4354" max="4354" width="33.6640625" style="2" customWidth="1"/>
    <col min="4355" max="4358" width="13.6640625" style="2" customWidth="1"/>
    <col min="4359" max="4359" width="5.6640625" style="2" customWidth="1"/>
    <col min="4360" max="4360" width="37.5546875" style="2" customWidth="1"/>
    <col min="4361" max="4364" width="13.6640625" style="2" customWidth="1"/>
    <col min="4365" max="4365" width="11.33203125" style="2" bestFit="1" customWidth="1"/>
    <col min="4366" max="4366" width="13.109375" style="2" bestFit="1" customWidth="1"/>
    <col min="4367" max="4367" width="11.33203125" style="2" bestFit="1" customWidth="1"/>
    <col min="4368" max="4368" width="9.109375" style="2"/>
    <col min="4369" max="4369" width="12.5546875" style="2" customWidth="1"/>
    <col min="4370" max="4370" width="12.44140625" style="2" customWidth="1"/>
    <col min="4371" max="4608" width="9.109375" style="2"/>
    <col min="4609" max="4609" width="5.44140625" style="2" customWidth="1"/>
    <col min="4610" max="4610" width="33.6640625" style="2" customWidth="1"/>
    <col min="4611" max="4614" width="13.6640625" style="2" customWidth="1"/>
    <col min="4615" max="4615" width="5.6640625" style="2" customWidth="1"/>
    <col min="4616" max="4616" width="37.5546875" style="2" customWidth="1"/>
    <col min="4617" max="4620" width="13.6640625" style="2" customWidth="1"/>
    <col min="4621" max="4621" width="11.33203125" style="2" bestFit="1" customWidth="1"/>
    <col min="4622" max="4622" width="13.109375" style="2" bestFit="1" customWidth="1"/>
    <col min="4623" max="4623" width="11.33203125" style="2" bestFit="1" customWidth="1"/>
    <col min="4624" max="4624" width="9.109375" style="2"/>
    <col min="4625" max="4625" width="12.5546875" style="2" customWidth="1"/>
    <col min="4626" max="4626" width="12.44140625" style="2" customWidth="1"/>
    <col min="4627" max="4864" width="9.109375" style="2"/>
    <col min="4865" max="4865" width="5.44140625" style="2" customWidth="1"/>
    <col min="4866" max="4866" width="33.6640625" style="2" customWidth="1"/>
    <col min="4867" max="4870" width="13.6640625" style="2" customWidth="1"/>
    <col min="4871" max="4871" width="5.6640625" style="2" customWidth="1"/>
    <col min="4872" max="4872" width="37.5546875" style="2" customWidth="1"/>
    <col min="4873" max="4876" width="13.6640625" style="2" customWidth="1"/>
    <col min="4877" max="4877" width="11.33203125" style="2" bestFit="1" customWidth="1"/>
    <col min="4878" max="4878" width="13.109375" style="2" bestFit="1" customWidth="1"/>
    <col min="4879" max="4879" width="11.33203125" style="2" bestFit="1" customWidth="1"/>
    <col min="4880" max="4880" width="9.109375" style="2"/>
    <col min="4881" max="4881" width="12.5546875" style="2" customWidth="1"/>
    <col min="4882" max="4882" width="12.44140625" style="2" customWidth="1"/>
    <col min="4883" max="5120" width="9.109375" style="2"/>
    <col min="5121" max="5121" width="5.44140625" style="2" customWidth="1"/>
    <col min="5122" max="5122" width="33.6640625" style="2" customWidth="1"/>
    <col min="5123" max="5126" width="13.6640625" style="2" customWidth="1"/>
    <col min="5127" max="5127" width="5.6640625" style="2" customWidth="1"/>
    <col min="5128" max="5128" width="37.5546875" style="2" customWidth="1"/>
    <col min="5129" max="5132" width="13.6640625" style="2" customWidth="1"/>
    <col min="5133" max="5133" width="11.33203125" style="2" bestFit="1" customWidth="1"/>
    <col min="5134" max="5134" width="13.109375" style="2" bestFit="1" customWidth="1"/>
    <col min="5135" max="5135" width="11.33203125" style="2" bestFit="1" customWidth="1"/>
    <col min="5136" max="5136" width="9.109375" style="2"/>
    <col min="5137" max="5137" width="12.5546875" style="2" customWidth="1"/>
    <col min="5138" max="5138" width="12.44140625" style="2" customWidth="1"/>
    <col min="5139" max="5376" width="9.109375" style="2"/>
    <col min="5377" max="5377" width="5.44140625" style="2" customWidth="1"/>
    <col min="5378" max="5378" width="33.6640625" style="2" customWidth="1"/>
    <col min="5379" max="5382" width="13.6640625" style="2" customWidth="1"/>
    <col min="5383" max="5383" width="5.6640625" style="2" customWidth="1"/>
    <col min="5384" max="5384" width="37.5546875" style="2" customWidth="1"/>
    <col min="5385" max="5388" width="13.6640625" style="2" customWidth="1"/>
    <col min="5389" max="5389" width="11.33203125" style="2" bestFit="1" customWidth="1"/>
    <col min="5390" max="5390" width="13.109375" style="2" bestFit="1" customWidth="1"/>
    <col min="5391" max="5391" width="11.33203125" style="2" bestFit="1" customWidth="1"/>
    <col min="5392" max="5392" width="9.109375" style="2"/>
    <col min="5393" max="5393" width="12.5546875" style="2" customWidth="1"/>
    <col min="5394" max="5394" width="12.44140625" style="2" customWidth="1"/>
    <col min="5395" max="5632" width="9.109375" style="2"/>
    <col min="5633" max="5633" width="5.44140625" style="2" customWidth="1"/>
    <col min="5634" max="5634" width="33.6640625" style="2" customWidth="1"/>
    <col min="5635" max="5638" width="13.6640625" style="2" customWidth="1"/>
    <col min="5639" max="5639" width="5.6640625" style="2" customWidth="1"/>
    <col min="5640" max="5640" width="37.5546875" style="2" customWidth="1"/>
    <col min="5641" max="5644" width="13.6640625" style="2" customWidth="1"/>
    <col min="5645" max="5645" width="11.33203125" style="2" bestFit="1" customWidth="1"/>
    <col min="5646" max="5646" width="13.109375" style="2" bestFit="1" customWidth="1"/>
    <col min="5647" max="5647" width="11.33203125" style="2" bestFit="1" customWidth="1"/>
    <col min="5648" max="5648" width="9.109375" style="2"/>
    <col min="5649" max="5649" width="12.5546875" style="2" customWidth="1"/>
    <col min="5650" max="5650" width="12.44140625" style="2" customWidth="1"/>
    <col min="5651" max="5888" width="9.109375" style="2"/>
    <col min="5889" max="5889" width="5.44140625" style="2" customWidth="1"/>
    <col min="5890" max="5890" width="33.6640625" style="2" customWidth="1"/>
    <col min="5891" max="5894" width="13.6640625" style="2" customWidth="1"/>
    <col min="5895" max="5895" width="5.6640625" style="2" customWidth="1"/>
    <col min="5896" max="5896" width="37.5546875" style="2" customWidth="1"/>
    <col min="5897" max="5900" width="13.6640625" style="2" customWidth="1"/>
    <col min="5901" max="5901" width="11.33203125" style="2" bestFit="1" customWidth="1"/>
    <col min="5902" max="5902" width="13.109375" style="2" bestFit="1" customWidth="1"/>
    <col min="5903" max="5903" width="11.33203125" style="2" bestFit="1" customWidth="1"/>
    <col min="5904" max="5904" width="9.109375" style="2"/>
    <col min="5905" max="5905" width="12.5546875" style="2" customWidth="1"/>
    <col min="5906" max="5906" width="12.44140625" style="2" customWidth="1"/>
    <col min="5907" max="6144" width="9.109375" style="2"/>
    <col min="6145" max="6145" width="5.44140625" style="2" customWidth="1"/>
    <col min="6146" max="6146" width="33.6640625" style="2" customWidth="1"/>
    <col min="6147" max="6150" width="13.6640625" style="2" customWidth="1"/>
    <col min="6151" max="6151" width="5.6640625" style="2" customWidth="1"/>
    <col min="6152" max="6152" width="37.5546875" style="2" customWidth="1"/>
    <col min="6153" max="6156" width="13.6640625" style="2" customWidth="1"/>
    <col min="6157" max="6157" width="11.33203125" style="2" bestFit="1" customWidth="1"/>
    <col min="6158" max="6158" width="13.109375" style="2" bestFit="1" customWidth="1"/>
    <col min="6159" max="6159" width="11.33203125" style="2" bestFit="1" customWidth="1"/>
    <col min="6160" max="6160" width="9.109375" style="2"/>
    <col min="6161" max="6161" width="12.5546875" style="2" customWidth="1"/>
    <col min="6162" max="6162" width="12.44140625" style="2" customWidth="1"/>
    <col min="6163" max="6400" width="9.109375" style="2"/>
    <col min="6401" max="6401" width="5.44140625" style="2" customWidth="1"/>
    <col min="6402" max="6402" width="33.6640625" style="2" customWidth="1"/>
    <col min="6403" max="6406" width="13.6640625" style="2" customWidth="1"/>
    <col min="6407" max="6407" width="5.6640625" style="2" customWidth="1"/>
    <col min="6408" max="6408" width="37.5546875" style="2" customWidth="1"/>
    <col min="6409" max="6412" width="13.6640625" style="2" customWidth="1"/>
    <col min="6413" max="6413" width="11.33203125" style="2" bestFit="1" customWidth="1"/>
    <col min="6414" max="6414" width="13.109375" style="2" bestFit="1" customWidth="1"/>
    <col min="6415" max="6415" width="11.33203125" style="2" bestFit="1" customWidth="1"/>
    <col min="6416" max="6416" width="9.109375" style="2"/>
    <col min="6417" max="6417" width="12.5546875" style="2" customWidth="1"/>
    <col min="6418" max="6418" width="12.44140625" style="2" customWidth="1"/>
    <col min="6419" max="6656" width="9.109375" style="2"/>
    <col min="6657" max="6657" width="5.44140625" style="2" customWidth="1"/>
    <col min="6658" max="6658" width="33.6640625" style="2" customWidth="1"/>
    <col min="6659" max="6662" width="13.6640625" style="2" customWidth="1"/>
    <col min="6663" max="6663" width="5.6640625" style="2" customWidth="1"/>
    <col min="6664" max="6664" width="37.5546875" style="2" customWidth="1"/>
    <col min="6665" max="6668" width="13.6640625" style="2" customWidth="1"/>
    <col min="6669" max="6669" width="11.33203125" style="2" bestFit="1" customWidth="1"/>
    <col min="6670" max="6670" width="13.109375" style="2" bestFit="1" customWidth="1"/>
    <col min="6671" max="6671" width="11.33203125" style="2" bestFit="1" customWidth="1"/>
    <col min="6672" max="6672" width="9.109375" style="2"/>
    <col min="6673" max="6673" width="12.5546875" style="2" customWidth="1"/>
    <col min="6674" max="6674" width="12.44140625" style="2" customWidth="1"/>
    <col min="6675" max="6912" width="9.109375" style="2"/>
    <col min="6913" max="6913" width="5.44140625" style="2" customWidth="1"/>
    <col min="6914" max="6914" width="33.6640625" style="2" customWidth="1"/>
    <col min="6915" max="6918" width="13.6640625" style="2" customWidth="1"/>
    <col min="6919" max="6919" width="5.6640625" style="2" customWidth="1"/>
    <col min="6920" max="6920" width="37.5546875" style="2" customWidth="1"/>
    <col min="6921" max="6924" width="13.6640625" style="2" customWidth="1"/>
    <col min="6925" max="6925" width="11.33203125" style="2" bestFit="1" customWidth="1"/>
    <col min="6926" max="6926" width="13.109375" style="2" bestFit="1" customWidth="1"/>
    <col min="6927" max="6927" width="11.33203125" style="2" bestFit="1" customWidth="1"/>
    <col min="6928" max="6928" width="9.109375" style="2"/>
    <col min="6929" max="6929" width="12.5546875" style="2" customWidth="1"/>
    <col min="6930" max="6930" width="12.44140625" style="2" customWidth="1"/>
    <col min="6931" max="7168" width="9.109375" style="2"/>
    <col min="7169" max="7169" width="5.44140625" style="2" customWidth="1"/>
    <col min="7170" max="7170" width="33.6640625" style="2" customWidth="1"/>
    <col min="7171" max="7174" width="13.6640625" style="2" customWidth="1"/>
    <col min="7175" max="7175" width="5.6640625" style="2" customWidth="1"/>
    <col min="7176" max="7176" width="37.5546875" style="2" customWidth="1"/>
    <col min="7177" max="7180" width="13.6640625" style="2" customWidth="1"/>
    <col min="7181" max="7181" width="11.33203125" style="2" bestFit="1" customWidth="1"/>
    <col min="7182" max="7182" width="13.109375" style="2" bestFit="1" customWidth="1"/>
    <col min="7183" max="7183" width="11.33203125" style="2" bestFit="1" customWidth="1"/>
    <col min="7184" max="7184" width="9.109375" style="2"/>
    <col min="7185" max="7185" width="12.5546875" style="2" customWidth="1"/>
    <col min="7186" max="7186" width="12.44140625" style="2" customWidth="1"/>
    <col min="7187" max="7424" width="9.109375" style="2"/>
    <col min="7425" max="7425" width="5.44140625" style="2" customWidth="1"/>
    <col min="7426" max="7426" width="33.6640625" style="2" customWidth="1"/>
    <col min="7427" max="7430" width="13.6640625" style="2" customWidth="1"/>
    <col min="7431" max="7431" width="5.6640625" style="2" customWidth="1"/>
    <col min="7432" max="7432" width="37.5546875" style="2" customWidth="1"/>
    <col min="7433" max="7436" width="13.6640625" style="2" customWidth="1"/>
    <col min="7437" max="7437" width="11.33203125" style="2" bestFit="1" customWidth="1"/>
    <col min="7438" max="7438" width="13.109375" style="2" bestFit="1" customWidth="1"/>
    <col min="7439" max="7439" width="11.33203125" style="2" bestFit="1" customWidth="1"/>
    <col min="7440" max="7440" width="9.109375" style="2"/>
    <col min="7441" max="7441" width="12.5546875" style="2" customWidth="1"/>
    <col min="7442" max="7442" width="12.44140625" style="2" customWidth="1"/>
    <col min="7443" max="7680" width="9.109375" style="2"/>
    <col min="7681" max="7681" width="5.44140625" style="2" customWidth="1"/>
    <col min="7682" max="7682" width="33.6640625" style="2" customWidth="1"/>
    <col min="7683" max="7686" width="13.6640625" style="2" customWidth="1"/>
    <col min="7687" max="7687" width="5.6640625" style="2" customWidth="1"/>
    <col min="7688" max="7688" width="37.5546875" style="2" customWidth="1"/>
    <col min="7689" max="7692" width="13.6640625" style="2" customWidth="1"/>
    <col min="7693" max="7693" width="11.33203125" style="2" bestFit="1" customWidth="1"/>
    <col min="7694" max="7694" width="13.109375" style="2" bestFit="1" customWidth="1"/>
    <col min="7695" max="7695" width="11.33203125" style="2" bestFit="1" customWidth="1"/>
    <col min="7696" max="7696" width="9.109375" style="2"/>
    <col min="7697" max="7697" width="12.5546875" style="2" customWidth="1"/>
    <col min="7698" max="7698" width="12.44140625" style="2" customWidth="1"/>
    <col min="7699" max="7936" width="9.109375" style="2"/>
    <col min="7937" max="7937" width="5.44140625" style="2" customWidth="1"/>
    <col min="7938" max="7938" width="33.6640625" style="2" customWidth="1"/>
    <col min="7939" max="7942" width="13.6640625" style="2" customWidth="1"/>
    <col min="7943" max="7943" width="5.6640625" style="2" customWidth="1"/>
    <col min="7944" max="7944" width="37.5546875" style="2" customWidth="1"/>
    <col min="7945" max="7948" width="13.6640625" style="2" customWidth="1"/>
    <col min="7949" max="7949" width="11.33203125" style="2" bestFit="1" customWidth="1"/>
    <col min="7950" max="7950" width="13.109375" style="2" bestFit="1" customWidth="1"/>
    <col min="7951" max="7951" width="11.33203125" style="2" bestFit="1" customWidth="1"/>
    <col min="7952" max="7952" width="9.109375" style="2"/>
    <col min="7953" max="7953" width="12.5546875" style="2" customWidth="1"/>
    <col min="7954" max="7954" width="12.44140625" style="2" customWidth="1"/>
    <col min="7955" max="8192" width="9.109375" style="2"/>
    <col min="8193" max="8193" width="5.44140625" style="2" customWidth="1"/>
    <col min="8194" max="8194" width="33.6640625" style="2" customWidth="1"/>
    <col min="8195" max="8198" width="13.6640625" style="2" customWidth="1"/>
    <col min="8199" max="8199" width="5.6640625" style="2" customWidth="1"/>
    <col min="8200" max="8200" width="37.5546875" style="2" customWidth="1"/>
    <col min="8201" max="8204" width="13.6640625" style="2" customWidth="1"/>
    <col min="8205" max="8205" width="11.33203125" style="2" bestFit="1" customWidth="1"/>
    <col min="8206" max="8206" width="13.109375" style="2" bestFit="1" customWidth="1"/>
    <col min="8207" max="8207" width="11.33203125" style="2" bestFit="1" customWidth="1"/>
    <col min="8208" max="8208" width="9.109375" style="2"/>
    <col min="8209" max="8209" width="12.5546875" style="2" customWidth="1"/>
    <col min="8210" max="8210" width="12.44140625" style="2" customWidth="1"/>
    <col min="8211" max="8448" width="9.109375" style="2"/>
    <col min="8449" max="8449" width="5.44140625" style="2" customWidth="1"/>
    <col min="8450" max="8450" width="33.6640625" style="2" customWidth="1"/>
    <col min="8451" max="8454" width="13.6640625" style="2" customWidth="1"/>
    <col min="8455" max="8455" width="5.6640625" style="2" customWidth="1"/>
    <col min="8456" max="8456" width="37.5546875" style="2" customWidth="1"/>
    <col min="8457" max="8460" width="13.6640625" style="2" customWidth="1"/>
    <col min="8461" max="8461" width="11.33203125" style="2" bestFit="1" customWidth="1"/>
    <col min="8462" max="8462" width="13.109375" style="2" bestFit="1" customWidth="1"/>
    <col min="8463" max="8463" width="11.33203125" style="2" bestFit="1" customWidth="1"/>
    <col min="8464" max="8464" width="9.109375" style="2"/>
    <col min="8465" max="8465" width="12.5546875" style="2" customWidth="1"/>
    <col min="8466" max="8466" width="12.44140625" style="2" customWidth="1"/>
    <col min="8467" max="8704" width="9.109375" style="2"/>
    <col min="8705" max="8705" width="5.44140625" style="2" customWidth="1"/>
    <col min="8706" max="8706" width="33.6640625" style="2" customWidth="1"/>
    <col min="8707" max="8710" width="13.6640625" style="2" customWidth="1"/>
    <col min="8711" max="8711" width="5.6640625" style="2" customWidth="1"/>
    <col min="8712" max="8712" width="37.5546875" style="2" customWidth="1"/>
    <col min="8713" max="8716" width="13.6640625" style="2" customWidth="1"/>
    <col min="8717" max="8717" width="11.33203125" style="2" bestFit="1" customWidth="1"/>
    <col min="8718" max="8718" width="13.109375" style="2" bestFit="1" customWidth="1"/>
    <col min="8719" max="8719" width="11.33203125" style="2" bestFit="1" customWidth="1"/>
    <col min="8720" max="8720" width="9.109375" style="2"/>
    <col min="8721" max="8721" width="12.5546875" style="2" customWidth="1"/>
    <col min="8722" max="8722" width="12.44140625" style="2" customWidth="1"/>
    <col min="8723" max="8960" width="9.109375" style="2"/>
    <col min="8961" max="8961" width="5.44140625" style="2" customWidth="1"/>
    <col min="8962" max="8962" width="33.6640625" style="2" customWidth="1"/>
    <col min="8963" max="8966" width="13.6640625" style="2" customWidth="1"/>
    <col min="8967" max="8967" width="5.6640625" style="2" customWidth="1"/>
    <col min="8968" max="8968" width="37.5546875" style="2" customWidth="1"/>
    <col min="8969" max="8972" width="13.6640625" style="2" customWidth="1"/>
    <col min="8973" max="8973" width="11.33203125" style="2" bestFit="1" customWidth="1"/>
    <col min="8974" max="8974" width="13.109375" style="2" bestFit="1" customWidth="1"/>
    <col min="8975" max="8975" width="11.33203125" style="2" bestFit="1" customWidth="1"/>
    <col min="8976" max="8976" width="9.109375" style="2"/>
    <col min="8977" max="8977" width="12.5546875" style="2" customWidth="1"/>
    <col min="8978" max="8978" width="12.44140625" style="2" customWidth="1"/>
    <col min="8979" max="9216" width="9.109375" style="2"/>
    <col min="9217" max="9217" width="5.44140625" style="2" customWidth="1"/>
    <col min="9218" max="9218" width="33.6640625" style="2" customWidth="1"/>
    <col min="9219" max="9222" width="13.6640625" style="2" customWidth="1"/>
    <col min="9223" max="9223" width="5.6640625" style="2" customWidth="1"/>
    <col min="9224" max="9224" width="37.5546875" style="2" customWidth="1"/>
    <col min="9225" max="9228" width="13.6640625" style="2" customWidth="1"/>
    <col min="9229" max="9229" width="11.33203125" style="2" bestFit="1" customWidth="1"/>
    <col min="9230" max="9230" width="13.109375" style="2" bestFit="1" customWidth="1"/>
    <col min="9231" max="9231" width="11.33203125" style="2" bestFit="1" customWidth="1"/>
    <col min="9232" max="9232" width="9.109375" style="2"/>
    <col min="9233" max="9233" width="12.5546875" style="2" customWidth="1"/>
    <col min="9234" max="9234" width="12.44140625" style="2" customWidth="1"/>
    <col min="9235" max="9472" width="9.109375" style="2"/>
    <col min="9473" max="9473" width="5.44140625" style="2" customWidth="1"/>
    <col min="9474" max="9474" width="33.6640625" style="2" customWidth="1"/>
    <col min="9475" max="9478" width="13.6640625" style="2" customWidth="1"/>
    <col min="9479" max="9479" width="5.6640625" style="2" customWidth="1"/>
    <col min="9480" max="9480" width="37.5546875" style="2" customWidth="1"/>
    <col min="9481" max="9484" width="13.6640625" style="2" customWidth="1"/>
    <col min="9485" max="9485" width="11.33203125" style="2" bestFit="1" customWidth="1"/>
    <col min="9486" max="9486" width="13.109375" style="2" bestFit="1" customWidth="1"/>
    <col min="9487" max="9487" width="11.33203125" style="2" bestFit="1" customWidth="1"/>
    <col min="9488" max="9488" width="9.109375" style="2"/>
    <col min="9489" max="9489" width="12.5546875" style="2" customWidth="1"/>
    <col min="9490" max="9490" width="12.44140625" style="2" customWidth="1"/>
    <col min="9491" max="9728" width="9.109375" style="2"/>
    <col min="9729" max="9729" width="5.44140625" style="2" customWidth="1"/>
    <col min="9730" max="9730" width="33.6640625" style="2" customWidth="1"/>
    <col min="9731" max="9734" width="13.6640625" style="2" customWidth="1"/>
    <col min="9735" max="9735" width="5.6640625" style="2" customWidth="1"/>
    <col min="9736" max="9736" width="37.5546875" style="2" customWidth="1"/>
    <col min="9737" max="9740" width="13.6640625" style="2" customWidth="1"/>
    <col min="9741" max="9741" width="11.33203125" style="2" bestFit="1" customWidth="1"/>
    <col min="9742" max="9742" width="13.109375" style="2" bestFit="1" customWidth="1"/>
    <col min="9743" max="9743" width="11.33203125" style="2" bestFit="1" customWidth="1"/>
    <col min="9744" max="9744" width="9.109375" style="2"/>
    <col min="9745" max="9745" width="12.5546875" style="2" customWidth="1"/>
    <col min="9746" max="9746" width="12.44140625" style="2" customWidth="1"/>
    <col min="9747" max="9984" width="9.109375" style="2"/>
    <col min="9985" max="9985" width="5.44140625" style="2" customWidth="1"/>
    <col min="9986" max="9986" width="33.6640625" style="2" customWidth="1"/>
    <col min="9987" max="9990" width="13.6640625" style="2" customWidth="1"/>
    <col min="9991" max="9991" width="5.6640625" style="2" customWidth="1"/>
    <col min="9992" max="9992" width="37.5546875" style="2" customWidth="1"/>
    <col min="9993" max="9996" width="13.6640625" style="2" customWidth="1"/>
    <col min="9997" max="9997" width="11.33203125" style="2" bestFit="1" customWidth="1"/>
    <col min="9998" max="9998" width="13.109375" style="2" bestFit="1" customWidth="1"/>
    <col min="9999" max="9999" width="11.33203125" style="2" bestFit="1" customWidth="1"/>
    <col min="10000" max="10000" width="9.109375" style="2"/>
    <col min="10001" max="10001" width="12.5546875" style="2" customWidth="1"/>
    <col min="10002" max="10002" width="12.44140625" style="2" customWidth="1"/>
    <col min="10003" max="10240" width="9.109375" style="2"/>
    <col min="10241" max="10241" width="5.44140625" style="2" customWidth="1"/>
    <col min="10242" max="10242" width="33.6640625" style="2" customWidth="1"/>
    <col min="10243" max="10246" width="13.6640625" style="2" customWidth="1"/>
    <col min="10247" max="10247" width="5.6640625" style="2" customWidth="1"/>
    <col min="10248" max="10248" width="37.5546875" style="2" customWidth="1"/>
    <col min="10249" max="10252" width="13.6640625" style="2" customWidth="1"/>
    <col min="10253" max="10253" width="11.33203125" style="2" bestFit="1" customWidth="1"/>
    <col min="10254" max="10254" width="13.109375" style="2" bestFit="1" customWidth="1"/>
    <col min="10255" max="10255" width="11.33203125" style="2" bestFit="1" customWidth="1"/>
    <col min="10256" max="10256" width="9.109375" style="2"/>
    <col min="10257" max="10257" width="12.5546875" style="2" customWidth="1"/>
    <col min="10258" max="10258" width="12.44140625" style="2" customWidth="1"/>
    <col min="10259" max="10496" width="9.109375" style="2"/>
    <col min="10497" max="10497" width="5.44140625" style="2" customWidth="1"/>
    <col min="10498" max="10498" width="33.6640625" style="2" customWidth="1"/>
    <col min="10499" max="10502" width="13.6640625" style="2" customWidth="1"/>
    <col min="10503" max="10503" width="5.6640625" style="2" customWidth="1"/>
    <col min="10504" max="10504" width="37.5546875" style="2" customWidth="1"/>
    <col min="10505" max="10508" width="13.6640625" style="2" customWidth="1"/>
    <col min="10509" max="10509" width="11.33203125" style="2" bestFit="1" customWidth="1"/>
    <col min="10510" max="10510" width="13.109375" style="2" bestFit="1" customWidth="1"/>
    <col min="10511" max="10511" width="11.33203125" style="2" bestFit="1" customWidth="1"/>
    <col min="10512" max="10512" width="9.109375" style="2"/>
    <col min="10513" max="10513" width="12.5546875" style="2" customWidth="1"/>
    <col min="10514" max="10514" width="12.44140625" style="2" customWidth="1"/>
    <col min="10515" max="10752" width="9.109375" style="2"/>
    <col min="10753" max="10753" width="5.44140625" style="2" customWidth="1"/>
    <col min="10754" max="10754" width="33.6640625" style="2" customWidth="1"/>
    <col min="10755" max="10758" width="13.6640625" style="2" customWidth="1"/>
    <col min="10759" max="10759" width="5.6640625" style="2" customWidth="1"/>
    <col min="10760" max="10760" width="37.5546875" style="2" customWidth="1"/>
    <col min="10761" max="10764" width="13.6640625" style="2" customWidth="1"/>
    <col min="10765" max="10765" width="11.33203125" style="2" bestFit="1" customWidth="1"/>
    <col min="10766" max="10766" width="13.109375" style="2" bestFit="1" customWidth="1"/>
    <col min="10767" max="10767" width="11.33203125" style="2" bestFit="1" customWidth="1"/>
    <col min="10768" max="10768" width="9.109375" style="2"/>
    <col min="10769" max="10769" width="12.5546875" style="2" customWidth="1"/>
    <col min="10770" max="10770" width="12.44140625" style="2" customWidth="1"/>
    <col min="10771" max="11008" width="9.109375" style="2"/>
    <col min="11009" max="11009" width="5.44140625" style="2" customWidth="1"/>
    <col min="11010" max="11010" width="33.6640625" style="2" customWidth="1"/>
    <col min="11011" max="11014" width="13.6640625" style="2" customWidth="1"/>
    <col min="11015" max="11015" width="5.6640625" style="2" customWidth="1"/>
    <col min="11016" max="11016" width="37.5546875" style="2" customWidth="1"/>
    <col min="11017" max="11020" width="13.6640625" style="2" customWidth="1"/>
    <col min="11021" max="11021" width="11.33203125" style="2" bestFit="1" customWidth="1"/>
    <col min="11022" max="11022" width="13.109375" style="2" bestFit="1" customWidth="1"/>
    <col min="11023" max="11023" width="11.33203125" style="2" bestFit="1" customWidth="1"/>
    <col min="11024" max="11024" width="9.109375" style="2"/>
    <col min="11025" max="11025" width="12.5546875" style="2" customWidth="1"/>
    <col min="11026" max="11026" width="12.44140625" style="2" customWidth="1"/>
    <col min="11027" max="11264" width="9.109375" style="2"/>
    <col min="11265" max="11265" width="5.44140625" style="2" customWidth="1"/>
    <col min="11266" max="11266" width="33.6640625" style="2" customWidth="1"/>
    <col min="11267" max="11270" width="13.6640625" style="2" customWidth="1"/>
    <col min="11271" max="11271" width="5.6640625" style="2" customWidth="1"/>
    <col min="11272" max="11272" width="37.5546875" style="2" customWidth="1"/>
    <col min="11273" max="11276" width="13.6640625" style="2" customWidth="1"/>
    <col min="11277" max="11277" width="11.33203125" style="2" bestFit="1" customWidth="1"/>
    <col min="11278" max="11278" width="13.109375" style="2" bestFit="1" customWidth="1"/>
    <col min="11279" max="11279" width="11.33203125" style="2" bestFit="1" customWidth="1"/>
    <col min="11280" max="11280" width="9.109375" style="2"/>
    <col min="11281" max="11281" width="12.5546875" style="2" customWidth="1"/>
    <col min="11282" max="11282" width="12.44140625" style="2" customWidth="1"/>
    <col min="11283" max="11520" width="9.109375" style="2"/>
    <col min="11521" max="11521" width="5.44140625" style="2" customWidth="1"/>
    <col min="11522" max="11522" width="33.6640625" style="2" customWidth="1"/>
    <col min="11523" max="11526" width="13.6640625" style="2" customWidth="1"/>
    <col min="11527" max="11527" width="5.6640625" style="2" customWidth="1"/>
    <col min="11528" max="11528" width="37.5546875" style="2" customWidth="1"/>
    <col min="11529" max="11532" width="13.6640625" style="2" customWidth="1"/>
    <col min="11533" max="11533" width="11.33203125" style="2" bestFit="1" customWidth="1"/>
    <col min="11534" max="11534" width="13.109375" style="2" bestFit="1" customWidth="1"/>
    <col min="11535" max="11535" width="11.33203125" style="2" bestFit="1" customWidth="1"/>
    <col min="11536" max="11536" width="9.109375" style="2"/>
    <col min="11537" max="11537" width="12.5546875" style="2" customWidth="1"/>
    <col min="11538" max="11538" width="12.44140625" style="2" customWidth="1"/>
    <col min="11539" max="11776" width="9.109375" style="2"/>
    <col min="11777" max="11777" width="5.44140625" style="2" customWidth="1"/>
    <col min="11778" max="11778" width="33.6640625" style="2" customWidth="1"/>
    <col min="11779" max="11782" width="13.6640625" style="2" customWidth="1"/>
    <col min="11783" max="11783" width="5.6640625" style="2" customWidth="1"/>
    <col min="11784" max="11784" width="37.5546875" style="2" customWidth="1"/>
    <col min="11785" max="11788" width="13.6640625" style="2" customWidth="1"/>
    <col min="11789" max="11789" width="11.33203125" style="2" bestFit="1" customWidth="1"/>
    <col min="11790" max="11790" width="13.109375" style="2" bestFit="1" customWidth="1"/>
    <col min="11791" max="11791" width="11.33203125" style="2" bestFit="1" customWidth="1"/>
    <col min="11792" max="11792" width="9.109375" style="2"/>
    <col min="11793" max="11793" width="12.5546875" style="2" customWidth="1"/>
    <col min="11794" max="11794" width="12.44140625" style="2" customWidth="1"/>
    <col min="11795" max="12032" width="9.109375" style="2"/>
    <col min="12033" max="12033" width="5.44140625" style="2" customWidth="1"/>
    <col min="12034" max="12034" width="33.6640625" style="2" customWidth="1"/>
    <col min="12035" max="12038" width="13.6640625" style="2" customWidth="1"/>
    <col min="12039" max="12039" width="5.6640625" style="2" customWidth="1"/>
    <col min="12040" max="12040" width="37.5546875" style="2" customWidth="1"/>
    <col min="12041" max="12044" width="13.6640625" style="2" customWidth="1"/>
    <col min="12045" max="12045" width="11.33203125" style="2" bestFit="1" customWidth="1"/>
    <col min="12046" max="12046" width="13.109375" style="2" bestFit="1" customWidth="1"/>
    <col min="12047" max="12047" width="11.33203125" style="2" bestFit="1" customWidth="1"/>
    <col min="12048" max="12048" width="9.109375" style="2"/>
    <col min="12049" max="12049" width="12.5546875" style="2" customWidth="1"/>
    <col min="12050" max="12050" width="12.44140625" style="2" customWidth="1"/>
    <col min="12051" max="12288" width="9.109375" style="2"/>
    <col min="12289" max="12289" width="5.44140625" style="2" customWidth="1"/>
    <col min="12290" max="12290" width="33.6640625" style="2" customWidth="1"/>
    <col min="12291" max="12294" width="13.6640625" style="2" customWidth="1"/>
    <col min="12295" max="12295" width="5.6640625" style="2" customWidth="1"/>
    <col min="12296" max="12296" width="37.5546875" style="2" customWidth="1"/>
    <col min="12297" max="12300" width="13.6640625" style="2" customWidth="1"/>
    <col min="12301" max="12301" width="11.33203125" style="2" bestFit="1" customWidth="1"/>
    <col min="12302" max="12302" width="13.109375" style="2" bestFit="1" customWidth="1"/>
    <col min="12303" max="12303" width="11.33203125" style="2" bestFit="1" customWidth="1"/>
    <col min="12304" max="12304" width="9.109375" style="2"/>
    <col min="12305" max="12305" width="12.5546875" style="2" customWidth="1"/>
    <col min="12306" max="12306" width="12.44140625" style="2" customWidth="1"/>
    <col min="12307" max="12544" width="9.109375" style="2"/>
    <col min="12545" max="12545" width="5.44140625" style="2" customWidth="1"/>
    <col min="12546" max="12546" width="33.6640625" style="2" customWidth="1"/>
    <col min="12547" max="12550" width="13.6640625" style="2" customWidth="1"/>
    <col min="12551" max="12551" width="5.6640625" style="2" customWidth="1"/>
    <col min="12552" max="12552" width="37.5546875" style="2" customWidth="1"/>
    <col min="12553" max="12556" width="13.6640625" style="2" customWidth="1"/>
    <col min="12557" max="12557" width="11.33203125" style="2" bestFit="1" customWidth="1"/>
    <col min="12558" max="12558" width="13.109375" style="2" bestFit="1" customWidth="1"/>
    <col min="12559" max="12559" width="11.33203125" style="2" bestFit="1" customWidth="1"/>
    <col min="12560" max="12560" width="9.109375" style="2"/>
    <col min="12561" max="12561" width="12.5546875" style="2" customWidth="1"/>
    <col min="12562" max="12562" width="12.44140625" style="2" customWidth="1"/>
    <col min="12563" max="12800" width="9.109375" style="2"/>
    <col min="12801" max="12801" width="5.44140625" style="2" customWidth="1"/>
    <col min="12802" max="12802" width="33.6640625" style="2" customWidth="1"/>
    <col min="12803" max="12806" width="13.6640625" style="2" customWidth="1"/>
    <col min="12807" max="12807" width="5.6640625" style="2" customWidth="1"/>
    <col min="12808" max="12808" width="37.5546875" style="2" customWidth="1"/>
    <col min="12809" max="12812" width="13.6640625" style="2" customWidth="1"/>
    <col min="12813" max="12813" width="11.33203125" style="2" bestFit="1" customWidth="1"/>
    <col min="12814" max="12814" width="13.109375" style="2" bestFit="1" customWidth="1"/>
    <col min="12815" max="12815" width="11.33203125" style="2" bestFit="1" customWidth="1"/>
    <col min="12816" max="12816" width="9.109375" style="2"/>
    <col min="12817" max="12817" width="12.5546875" style="2" customWidth="1"/>
    <col min="12818" max="12818" width="12.44140625" style="2" customWidth="1"/>
    <col min="12819" max="13056" width="9.109375" style="2"/>
    <col min="13057" max="13057" width="5.44140625" style="2" customWidth="1"/>
    <col min="13058" max="13058" width="33.6640625" style="2" customWidth="1"/>
    <col min="13059" max="13062" width="13.6640625" style="2" customWidth="1"/>
    <col min="13063" max="13063" width="5.6640625" style="2" customWidth="1"/>
    <col min="13064" max="13064" width="37.5546875" style="2" customWidth="1"/>
    <col min="13065" max="13068" width="13.6640625" style="2" customWidth="1"/>
    <col min="13069" max="13069" width="11.33203125" style="2" bestFit="1" customWidth="1"/>
    <col min="13070" max="13070" width="13.109375" style="2" bestFit="1" customWidth="1"/>
    <col min="13071" max="13071" width="11.33203125" style="2" bestFit="1" customWidth="1"/>
    <col min="13072" max="13072" width="9.109375" style="2"/>
    <col min="13073" max="13073" width="12.5546875" style="2" customWidth="1"/>
    <col min="13074" max="13074" width="12.44140625" style="2" customWidth="1"/>
    <col min="13075" max="13312" width="9.109375" style="2"/>
    <col min="13313" max="13313" width="5.44140625" style="2" customWidth="1"/>
    <col min="13314" max="13314" width="33.6640625" style="2" customWidth="1"/>
    <col min="13315" max="13318" width="13.6640625" style="2" customWidth="1"/>
    <col min="13319" max="13319" width="5.6640625" style="2" customWidth="1"/>
    <col min="13320" max="13320" width="37.5546875" style="2" customWidth="1"/>
    <col min="13321" max="13324" width="13.6640625" style="2" customWidth="1"/>
    <col min="13325" max="13325" width="11.33203125" style="2" bestFit="1" customWidth="1"/>
    <col min="13326" max="13326" width="13.109375" style="2" bestFit="1" customWidth="1"/>
    <col min="13327" max="13327" width="11.33203125" style="2" bestFit="1" customWidth="1"/>
    <col min="13328" max="13328" width="9.109375" style="2"/>
    <col min="13329" max="13329" width="12.5546875" style="2" customWidth="1"/>
    <col min="13330" max="13330" width="12.44140625" style="2" customWidth="1"/>
    <col min="13331" max="13568" width="9.109375" style="2"/>
    <col min="13569" max="13569" width="5.44140625" style="2" customWidth="1"/>
    <col min="13570" max="13570" width="33.6640625" style="2" customWidth="1"/>
    <col min="13571" max="13574" width="13.6640625" style="2" customWidth="1"/>
    <col min="13575" max="13575" width="5.6640625" style="2" customWidth="1"/>
    <col min="13576" max="13576" width="37.5546875" style="2" customWidth="1"/>
    <col min="13577" max="13580" width="13.6640625" style="2" customWidth="1"/>
    <col min="13581" max="13581" width="11.33203125" style="2" bestFit="1" customWidth="1"/>
    <col min="13582" max="13582" width="13.109375" style="2" bestFit="1" customWidth="1"/>
    <col min="13583" max="13583" width="11.33203125" style="2" bestFit="1" customWidth="1"/>
    <col min="13584" max="13584" width="9.109375" style="2"/>
    <col min="13585" max="13585" width="12.5546875" style="2" customWidth="1"/>
    <col min="13586" max="13586" width="12.44140625" style="2" customWidth="1"/>
    <col min="13587" max="13824" width="9.109375" style="2"/>
    <col min="13825" max="13825" width="5.44140625" style="2" customWidth="1"/>
    <col min="13826" max="13826" width="33.6640625" style="2" customWidth="1"/>
    <col min="13827" max="13830" width="13.6640625" style="2" customWidth="1"/>
    <col min="13831" max="13831" width="5.6640625" style="2" customWidth="1"/>
    <col min="13832" max="13832" width="37.5546875" style="2" customWidth="1"/>
    <col min="13833" max="13836" width="13.6640625" style="2" customWidth="1"/>
    <col min="13837" max="13837" width="11.33203125" style="2" bestFit="1" customWidth="1"/>
    <col min="13838" max="13838" width="13.109375" style="2" bestFit="1" customWidth="1"/>
    <col min="13839" max="13839" width="11.33203125" style="2" bestFit="1" customWidth="1"/>
    <col min="13840" max="13840" width="9.109375" style="2"/>
    <col min="13841" max="13841" width="12.5546875" style="2" customWidth="1"/>
    <col min="13842" max="13842" width="12.44140625" style="2" customWidth="1"/>
    <col min="13843" max="14080" width="9.109375" style="2"/>
    <col min="14081" max="14081" width="5.44140625" style="2" customWidth="1"/>
    <col min="14082" max="14082" width="33.6640625" style="2" customWidth="1"/>
    <col min="14083" max="14086" width="13.6640625" style="2" customWidth="1"/>
    <col min="14087" max="14087" width="5.6640625" style="2" customWidth="1"/>
    <col min="14088" max="14088" width="37.5546875" style="2" customWidth="1"/>
    <col min="14089" max="14092" width="13.6640625" style="2" customWidth="1"/>
    <col min="14093" max="14093" width="11.33203125" style="2" bestFit="1" customWidth="1"/>
    <col min="14094" max="14094" width="13.109375" style="2" bestFit="1" customWidth="1"/>
    <col min="14095" max="14095" width="11.33203125" style="2" bestFit="1" customWidth="1"/>
    <col min="14096" max="14096" width="9.109375" style="2"/>
    <col min="14097" max="14097" width="12.5546875" style="2" customWidth="1"/>
    <col min="14098" max="14098" width="12.44140625" style="2" customWidth="1"/>
    <col min="14099" max="14336" width="9.109375" style="2"/>
    <col min="14337" max="14337" width="5.44140625" style="2" customWidth="1"/>
    <col min="14338" max="14338" width="33.6640625" style="2" customWidth="1"/>
    <col min="14339" max="14342" width="13.6640625" style="2" customWidth="1"/>
    <col min="14343" max="14343" width="5.6640625" style="2" customWidth="1"/>
    <col min="14344" max="14344" width="37.5546875" style="2" customWidth="1"/>
    <col min="14345" max="14348" width="13.6640625" style="2" customWidth="1"/>
    <col min="14349" max="14349" width="11.33203125" style="2" bestFit="1" customWidth="1"/>
    <col min="14350" max="14350" width="13.109375" style="2" bestFit="1" customWidth="1"/>
    <col min="14351" max="14351" width="11.33203125" style="2" bestFit="1" customWidth="1"/>
    <col min="14352" max="14352" width="9.109375" style="2"/>
    <col min="14353" max="14353" width="12.5546875" style="2" customWidth="1"/>
    <col min="14354" max="14354" width="12.44140625" style="2" customWidth="1"/>
    <col min="14355" max="14592" width="9.109375" style="2"/>
    <col min="14593" max="14593" width="5.44140625" style="2" customWidth="1"/>
    <col min="14594" max="14594" width="33.6640625" style="2" customWidth="1"/>
    <col min="14595" max="14598" width="13.6640625" style="2" customWidth="1"/>
    <col min="14599" max="14599" width="5.6640625" style="2" customWidth="1"/>
    <col min="14600" max="14600" width="37.5546875" style="2" customWidth="1"/>
    <col min="14601" max="14604" width="13.6640625" style="2" customWidth="1"/>
    <col min="14605" max="14605" width="11.33203125" style="2" bestFit="1" customWidth="1"/>
    <col min="14606" max="14606" width="13.109375" style="2" bestFit="1" customWidth="1"/>
    <col min="14607" max="14607" width="11.33203125" style="2" bestFit="1" customWidth="1"/>
    <col min="14608" max="14608" width="9.109375" style="2"/>
    <col min="14609" max="14609" width="12.5546875" style="2" customWidth="1"/>
    <col min="14610" max="14610" width="12.44140625" style="2" customWidth="1"/>
    <col min="14611" max="14848" width="9.109375" style="2"/>
    <col min="14849" max="14849" width="5.44140625" style="2" customWidth="1"/>
    <col min="14850" max="14850" width="33.6640625" style="2" customWidth="1"/>
    <col min="14851" max="14854" width="13.6640625" style="2" customWidth="1"/>
    <col min="14855" max="14855" width="5.6640625" style="2" customWidth="1"/>
    <col min="14856" max="14856" width="37.5546875" style="2" customWidth="1"/>
    <col min="14857" max="14860" width="13.6640625" style="2" customWidth="1"/>
    <col min="14861" max="14861" width="11.33203125" style="2" bestFit="1" customWidth="1"/>
    <col min="14862" max="14862" width="13.109375" style="2" bestFit="1" customWidth="1"/>
    <col min="14863" max="14863" width="11.33203125" style="2" bestFit="1" customWidth="1"/>
    <col min="14864" max="14864" width="9.109375" style="2"/>
    <col min="14865" max="14865" width="12.5546875" style="2" customWidth="1"/>
    <col min="14866" max="14866" width="12.44140625" style="2" customWidth="1"/>
    <col min="14867" max="15104" width="9.109375" style="2"/>
    <col min="15105" max="15105" width="5.44140625" style="2" customWidth="1"/>
    <col min="15106" max="15106" width="33.6640625" style="2" customWidth="1"/>
    <col min="15107" max="15110" width="13.6640625" style="2" customWidth="1"/>
    <col min="15111" max="15111" width="5.6640625" style="2" customWidth="1"/>
    <col min="15112" max="15112" width="37.5546875" style="2" customWidth="1"/>
    <col min="15113" max="15116" width="13.6640625" style="2" customWidth="1"/>
    <col min="15117" max="15117" width="11.33203125" style="2" bestFit="1" customWidth="1"/>
    <col min="15118" max="15118" width="13.109375" style="2" bestFit="1" customWidth="1"/>
    <col min="15119" max="15119" width="11.33203125" style="2" bestFit="1" customWidth="1"/>
    <col min="15120" max="15120" width="9.109375" style="2"/>
    <col min="15121" max="15121" width="12.5546875" style="2" customWidth="1"/>
    <col min="15122" max="15122" width="12.44140625" style="2" customWidth="1"/>
    <col min="15123" max="15360" width="9.109375" style="2"/>
    <col min="15361" max="15361" width="5.44140625" style="2" customWidth="1"/>
    <col min="15362" max="15362" width="33.6640625" style="2" customWidth="1"/>
    <col min="15363" max="15366" width="13.6640625" style="2" customWidth="1"/>
    <col min="15367" max="15367" width="5.6640625" style="2" customWidth="1"/>
    <col min="15368" max="15368" width="37.5546875" style="2" customWidth="1"/>
    <col min="15369" max="15372" width="13.6640625" style="2" customWidth="1"/>
    <col min="15373" max="15373" width="11.33203125" style="2" bestFit="1" customWidth="1"/>
    <col min="15374" max="15374" width="13.109375" style="2" bestFit="1" customWidth="1"/>
    <col min="15375" max="15375" width="11.33203125" style="2" bestFit="1" customWidth="1"/>
    <col min="15376" max="15376" width="9.109375" style="2"/>
    <col min="15377" max="15377" width="12.5546875" style="2" customWidth="1"/>
    <col min="15378" max="15378" width="12.44140625" style="2" customWidth="1"/>
    <col min="15379" max="15616" width="9.109375" style="2"/>
    <col min="15617" max="15617" width="5.44140625" style="2" customWidth="1"/>
    <col min="15618" max="15618" width="33.6640625" style="2" customWidth="1"/>
    <col min="15619" max="15622" width="13.6640625" style="2" customWidth="1"/>
    <col min="15623" max="15623" width="5.6640625" style="2" customWidth="1"/>
    <col min="15624" max="15624" width="37.5546875" style="2" customWidth="1"/>
    <col min="15625" max="15628" width="13.6640625" style="2" customWidth="1"/>
    <col min="15629" max="15629" width="11.33203125" style="2" bestFit="1" customWidth="1"/>
    <col min="15630" max="15630" width="13.109375" style="2" bestFit="1" customWidth="1"/>
    <col min="15631" max="15631" width="11.33203125" style="2" bestFit="1" customWidth="1"/>
    <col min="15632" max="15632" width="9.109375" style="2"/>
    <col min="15633" max="15633" width="12.5546875" style="2" customWidth="1"/>
    <col min="15634" max="15634" width="12.44140625" style="2" customWidth="1"/>
    <col min="15635" max="15872" width="9.109375" style="2"/>
    <col min="15873" max="15873" width="5.44140625" style="2" customWidth="1"/>
    <col min="15874" max="15874" width="33.6640625" style="2" customWidth="1"/>
    <col min="15875" max="15878" width="13.6640625" style="2" customWidth="1"/>
    <col min="15879" max="15879" width="5.6640625" style="2" customWidth="1"/>
    <col min="15880" max="15880" width="37.5546875" style="2" customWidth="1"/>
    <col min="15881" max="15884" width="13.6640625" style="2" customWidth="1"/>
    <col min="15885" max="15885" width="11.33203125" style="2" bestFit="1" customWidth="1"/>
    <col min="15886" max="15886" width="13.109375" style="2" bestFit="1" customWidth="1"/>
    <col min="15887" max="15887" width="11.33203125" style="2" bestFit="1" customWidth="1"/>
    <col min="15888" max="15888" width="9.109375" style="2"/>
    <col min="15889" max="15889" width="12.5546875" style="2" customWidth="1"/>
    <col min="15890" max="15890" width="12.44140625" style="2" customWidth="1"/>
    <col min="15891" max="16128" width="9.109375" style="2"/>
    <col min="16129" max="16129" width="5.44140625" style="2" customWidth="1"/>
    <col min="16130" max="16130" width="33.6640625" style="2" customWidth="1"/>
    <col min="16131" max="16134" width="13.6640625" style="2" customWidth="1"/>
    <col min="16135" max="16135" width="5.6640625" style="2" customWidth="1"/>
    <col min="16136" max="16136" width="37.5546875" style="2" customWidth="1"/>
    <col min="16137" max="16140" width="13.6640625" style="2" customWidth="1"/>
    <col min="16141" max="16141" width="11.33203125" style="2" bestFit="1" customWidth="1"/>
    <col min="16142" max="16142" width="13.109375" style="2" bestFit="1" customWidth="1"/>
    <col min="16143" max="16143" width="11.33203125" style="2" bestFit="1" customWidth="1"/>
    <col min="16144" max="16144" width="9.109375" style="2"/>
    <col min="16145" max="16145" width="12.5546875" style="2" customWidth="1"/>
    <col min="16146" max="16146" width="12.44140625" style="2" customWidth="1"/>
    <col min="16147" max="16384" width="9.109375" style="2"/>
  </cols>
  <sheetData>
    <row r="1" spans="1:18" ht="15.6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8" ht="15.75" customHeigh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8" ht="15.75" customHeight="1" x14ac:dyDescent="0.3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8" x14ac:dyDescent="0.3">
      <c r="A4" s="3"/>
      <c r="B4" s="4" t="s">
        <v>3</v>
      </c>
      <c r="C4" s="87" t="s">
        <v>4</v>
      </c>
      <c r="D4" s="88"/>
      <c r="E4" s="87" t="s">
        <v>5</v>
      </c>
      <c r="F4" s="88"/>
      <c r="G4" s="5"/>
      <c r="H4" s="6" t="s">
        <v>6</v>
      </c>
      <c r="I4" s="89" t="s">
        <v>4</v>
      </c>
      <c r="J4" s="90"/>
      <c r="K4" s="87" t="s">
        <v>5</v>
      </c>
      <c r="L4" s="88"/>
    </row>
    <row r="5" spans="1:18" x14ac:dyDescent="0.3">
      <c r="A5" s="7"/>
      <c r="B5" s="8"/>
      <c r="C5" s="77" t="s">
        <v>7</v>
      </c>
      <c r="D5" s="78"/>
      <c r="E5" s="79" t="s">
        <v>8</v>
      </c>
      <c r="F5" s="78"/>
      <c r="G5" s="9"/>
      <c r="H5" s="10"/>
      <c r="I5" s="80" t="s">
        <v>7</v>
      </c>
      <c r="J5" s="81"/>
      <c r="K5" s="77" t="s">
        <v>8</v>
      </c>
      <c r="L5" s="78"/>
    </row>
    <row r="6" spans="1:18" x14ac:dyDescent="0.3">
      <c r="A6" s="3"/>
      <c r="B6" s="11" t="s">
        <v>9</v>
      </c>
      <c r="C6" s="12"/>
      <c r="D6" s="13"/>
      <c r="E6" s="14"/>
      <c r="F6" s="15"/>
      <c r="G6" s="16"/>
      <c r="H6" s="17" t="s">
        <v>10</v>
      </c>
      <c r="I6" s="18"/>
      <c r="J6" s="19"/>
      <c r="K6" s="18"/>
      <c r="L6" s="20"/>
    </row>
    <row r="7" spans="1:18" x14ac:dyDescent="0.3">
      <c r="A7" s="21">
        <v>24</v>
      </c>
      <c r="B7" s="22" t="s">
        <v>11</v>
      </c>
      <c r="C7" s="12">
        <v>0</v>
      </c>
      <c r="D7" s="15"/>
      <c r="E7" s="12">
        <v>0</v>
      </c>
      <c r="F7" s="15"/>
      <c r="G7" s="23">
        <v>70</v>
      </c>
      <c r="H7" s="24" t="s">
        <v>12</v>
      </c>
      <c r="I7" s="18">
        <v>4403.24</v>
      </c>
      <c r="J7" s="20"/>
      <c r="K7" s="18">
        <v>0</v>
      </c>
      <c r="L7" s="20"/>
      <c r="N7" s="25"/>
    </row>
    <row r="8" spans="1:18" x14ac:dyDescent="0.3">
      <c r="A8" s="21">
        <v>25</v>
      </c>
      <c r="B8" s="22" t="s">
        <v>13</v>
      </c>
      <c r="C8" s="12">
        <v>1163039.8999999999</v>
      </c>
      <c r="D8" s="15"/>
      <c r="E8" s="12">
        <v>1269405.81</v>
      </c>
      <c r="F8" s="15"/>
      <c r="G8" s="23">
        <v>71</v>
      </c>
      <c r="H8" s="24" t="s">
        <v>14</v>
      </c>
      <c r="I8" s="18">
        <v>0</v>
      </c>
      <c r="J8" s="20"/>
      <c r="K8" s="18">
        <v>0</v>
      </c>
      <c r="L8" s="20"/>
    </row>
    <row r="9" spans="1:18" x14ac:dyDescent="0.3">
      <c r="A9" s="21">
        <v>26</v>
      </c>
      <c r="B9" s="22" t="s">
        <v>15</v>
      </c>
      <c r="C9" s="26">
        <v>205274.36</v>
      </c>
      <c r="D9" s="27">
        <v>1368314.2599999998</v>
      </c>
      <c r="E9" s="26">
        <v>186564.75</v>
      </c>
      <c r="F9" s="27">
        <v>1455970.56</v>
      </c>
      <c r="G9" s="23">
        <v>72</v>
      </c>
      <c r="H9" s="24" t="s">
        <v>16</v>
      </c>
      <c r="I9" s="18">
        <v>1654025.89</v>
      </c>
      <c r="J9" s="20"/>
      <c r="K9" s="18">
        <v>1427237.53</v>
      </c>
      <c r="L9" s="20"/>
    </row>
    <row r="10" spans="1:18" x14ac:dyDescent="0.3">
      <c r="A10" s="21"/>
      <c r="B10" s="11" t="s">
        <v>17</v>
      </c>
      <c r="C10" s="12"/>
      <c r="D10" s="15"/>
      <c r="E10" s="12"/>
      <c r="F10" s="15"/>
      <c r="G10" s="23">
        <v>73</v>
      </c>
      <c r="H10" s="24" t="s">
        <v>18</v>
      </c>
      <c r="I10" s="28">
        <v>16168576.02</v>
      </c>
      <c r="J10" s="29">
        <v>17827005.149999999</v>
      </c>
      <c r="K10" s="28">
        <v>15959181.67</v>
      </c>
      <c r="L10" s="29">
        <v>17386419.199999999</v>
      </c>
    </row>
    <row r="11" spans="1:18" x14ac:dyDescent="0.3">
      <c r="A11" s="21">
        <v>24</v>
      </c>
      <c r="B11" s="22" t="s">
        <v>11</v>
      </c>
      <c r="C11" s="12">
        <v>0</v>
      </c>
      <c r="D11" s="15"/>
      <c r="E11" s="12">
        <v>0</v>
      </c>
      <c r="F11" s="15"/>
      <c r="G11" s="23"/>
      <c r="H11" s="17" t="s">
        <v>19</v>
      </c>
      <c r="I11" s="18"/>
      <c r="J11" s="20"/>
      <c r="K11" s="18"/>
      <c r="L11" s="20"/>
      <c r="N11" s="1"/>
    </row>
    <row r="12" spans="1:18" x14ac:dyDescent="0.3">
      <c r="A12" s="21">
        <v>25</v>
      </c>
      <c r="B12" s="22" t="s">
        <v>13</v>
      </c>
      <c r="C12" s="12">
        <v>1648763.81</v>
      </c>
      <c r="D12" s="15"/>
      <c r="E12" s="12">
        <v>1205078.1499999999</v>
      </c>
      <c r="F12" s="15"/>
      <c r="G12" s="23">
        <v>74</v>
      </c>
      <c r="H12" s="24" t="s">
        <v>20</v>
      </c>
      <c r="I12" s="18">
        <v>15581853.67</v>
      </c>
      <c r="J12" s="20"/>
      <c r="K12" s="66">
        <v>15353369.57</v>
      </c>
      <c r="L12" s="20"/>
    </row>
    <row r="13" spans="1:18" x14ac:dyDescent="0.3">
      <c r="A13" s="21">
        <v>26</v>
      </c>
      <c r="B13" s="22" t="s">
        <v>15</v>
      </c>
      <c r="C13" s="26">
        <v>103989.95</v>
      </c>
      <c r="D13" s="27">
        <v>1752753.76</v>
      </c>
      <c r="E13" s="26">
        <v>69694.66</v>
      </c>
      <c r="F13" s="27">
        <v>1274772.8099999998</v>
      </c>
      <c r="G13" s="23">
        <v>75</v>
      </c>
      <c r="H13" s="24" t="s">
        <v>21</v>
      </c>
      <c r="I13" s="18">
        <v>6602.7</v>
      </c>
      <c r="J13" s="20"/>
      <c r="K13" s="18">
        <v>7477.78</v>
      </c>
      <c r="L13" s="20"/>
    </row>
    <row r="14" spans="1:18" x14ac:dyDescent="0.3">
      <c r="A14" s="21"/>
      <c r="B14" s="30" t="s">
        <v>22</v>
      </c>
      <c r="C14" s="12"/>
      <c r="D14" s="15">
        <v>3121068.0199999996</v>
      </c>
      <c r="E14" s="12"/>
      <c r="F14" s="15">
        <v>2730743.37</v>
      </c>
      <c r="G14" s="23">
        <v>76</v>
      </c>
      <c r="H14" s="24" t="s">
        <v>23</v>
      </c>
      <c r="I14" s="28">
        <v>118204.9</v>
      </c>
      <c r="J14" s="29">
        <v>15706661.27</v>
      </c>
      <c r="K14" s="28">
        <v>75064.66</v>
      </c>
      <c r="L14" s="67">
        <f>SUM(K12:K14)</f>
        <v>15435912.01</v>
      </c>
    </row>
    <row r="15" spans="1:18" x14ac:dyDescent="0.3">
      <c r="A15" s="21"/>
      <c r="B15" s="11" t="s">
        <v>24</v>
      </c>
      <c r="C15" s="12"/>
      <c r="D15" s="15"/>
      <c r="E15" s="12"/>
      <c r="F15" s="15"/>
      <c r="G15" s="23"/>
      <c r="H15" s="24"/>
      <c r="I15" s="18"/>
      <c r="J15" s="20"/>
      <c r="K15" s="18"/>
      <c r="L15" s="20"/>
      <c r="Q15" s="1"/>
      <c r="R15" s="1"/>
    </row>
    <row r="16" spans="1:18" x14ac:dyDescent="0.3">
      <c r="A16" s="21">
        <v>24</v>
      </c>
      <c r="B16" s="22" t="s">
        <v>11</v>
      </c>
      <c r="C16" s="12">
        <v>0</v>
      </c>
      <c r="D16" s="15"/>
      <c r="E16" s="12">
        <v>0</v>
      </c>
      <c r="F16" s="15"/>
      <c r="G16" s="23"/>
      <c r="H16" s="31"/>
      <c r="I16" s="18"/>
      <c r="J16" s="20"/>
      <c r="K16" s="18"/>
      <c r="L16" s="20"/>
      <c r="Q16" s="1"/>
      <c r="R16" s="1"/>
    </row>
    <row r="17" spans="1:18" x14ac:dyDescent="0.3">
      <c r="A17" s="21">
        <v>25</v>
      </c>
      <c r="B17" s="22" t="s">
        <v>13</v>
      </c>
      <c r="C17" s="12">
        <v>1152796.8400000001</v>
      </c>
      <c r="D17" s="15"/>
      <c r="E17" s="12">
        <v>1163039.8999999999</v>
      </c>
      <c r="F17" s="15"/>
      <c r="G17" s="32"/>
      <c r="H17" s="24"/>
      <c r="I17" s="18"/>
      <c r="J17" s="33">
        <v>33533666.419999998</v>
      </c>
      <c r="K17" s="34"/>
      <c r="L17" s="68">
        <f>L10+L14</f>
        <v>32822331.210000001</v>
      </c>
      <c r="N17" s="1"/>
      <c r="Q17" s="1"/>
      <c r="R17" s="1"/>
    </row>
    <row r="18" spans="1:18" x14ac:dyDescent="0.3">
      <c r="A18" s="21">
        <v>26</v>
      </c>
      <c r="B18" s="22" t="s">
        <v>15</v>
      </c>
      <c r="C18" s="26">
        <v>182743.36</v>
      </c>
      <c r="D18" s="27">
        <v>1335540.2000000002</v>
      </c>
      <c r="E18" s="26">
        <v>205274.36</v>
      </c>
      <c r="F18" s="27">
        <v>1368314.2599999998</v>
      </c>
      <c r="G18" s="32"/>
      <c r="H18" s="24"/>
      <c r="I18" s="18"/>
      <c r="J18" s="20"/>
      <c r="K18" s="18"/>
      <c r="L18" s="20"/>
      <c r="N18" s="1"/>
      <c r="Q18" s="35"/>
      <c r="R18" s="35"/>
    </row>
    <row r="19" spans="1:18" x14ac:dyDescent="0.3">
      <c r="A19" s="21"/>
      <c r="B19" s="30" t="s">
        <v>25</v>
      </c>
      <c r="C19" s="12"/>
      <c r="D19" s="15">
        <v>1785527.8199999994</v>
      </c>
      <c r="E19" s="12"/>
      <c r="F19" s="15">
        <v>1362429.1100000003</v>
      </c>
      <c r="G19" s="32"/>
      <c r="H19" s="36"/>
      <c r="I19" s="18"/>
      <c r="J19" s="20"/>
      <c r="K19" s="18"/>
      <c r="L19" s="20"/>
    </row>
    <row r="20" spans="1:18" x14ac:dyDescent="0.3">
      <c r="A20" s="21"/>
      <c r="B20" s="11" t="s">
        <v>26</v>
      </c>
      <c r="C20" s="12"/>
      <c r="D20" s="15"/>
      <c r="E20" s="12"/>
      <c r="F20" s="15"/>
      <c r="G20" s="32"/>
      <c r="H20" s="24"/>
      <c r="I20" s="18"/>
      <c r="J20" s="20"/>
      <c r="K20" s="18"/>
      <c r="L20" s="20"/>
      <c r="N20" s="1"/>
      <c r="O20" s="1"/>
    </row>
    <row r="21" spans="1:18" x14ac:dyDescent="0.3">
      <c r="A21" s="21">
        <v>60</v>
      </c>
      <c r="B21" s="22" t="s">
        <v>27</v>
      </c>
      <c r="C21" s="12">
        <v>15510811.550000001</v>
      </c>
      <c r="D21" s="15"/>
      <c r="E21" s="12">
        <v>15652689.870000001</v>
      </c>
      <c r="F21" s="15"/>
      <c r="G21" s="32"/>
      <c r="H21" s="36"/>
      <c r="I21" s="18"/>
      <c r="J21" s="20"/>
      <c r="K21" s="18"/>
      <c r="L21" s="20"/>
      <c r="N21" s="1"/>
      <c r="O21" s="1"/>
    </row>
    <row r="22" spans="1:18" x14ac:dyDescent="0.3">
      <c r="A22" s="21">
        <v>61</v>
      </c>
      <c r="B22" s="22" t="s">
        <v>28</v>
      </c>
      <c r="C22" s="12">
        <v>1566066.38</v>
      </c>
      <c r="D22" s="15"/>
      <c r="E22" s="12">
        <v>1704695.5899999999</v>
      </c>
      <c r="F22" s="15"/>
      <c r="G22" s="32"/>
      <c r="H22" s="24"/>
      <c r="I22" s="18"/>
      <c r="J22" s="20"/>
      <c r="K22" s="18"/>
      <c r="L22" s="20"/>
    </row>
    <row r="23" spans="1:18" x14ac:dyDescent="0.3">
      <c r="A23" s="21">
        <v>62</v>
      </c>
      <c r="B23" s="22" t="s">
        <v>29</v>
      </c>
      <c r="C23" s="12">
        <v>3961894.5100000007</v>
      </c>
      <c r="D23" s="15"/>
      <c r="E23" s="12">
        <v>3953327.73</v>
      </c>
      <c r="F23" s="15"/>
      <c r="G23" s="32"/>
      <c r="H23" s="24"/>
      <c r="I23" s="18"/>
      <c r="J23" s="20"/>
      <c r="K23" s="18"/>
      <c r="L23" s="20"/>
    </row>
    <row r="24" spans="1:18" x14ac:dyDescent="0.3">
      <c r="A24" s="21">
        <v>63</v>
      </c>
      <c r="B24" s="22" t="s">
        <v>30</v>
      </c>
      <c r="C24" s="12">
        <v>20022.54</v>
      </c>
      <c r="D24" s="15"/>
      <c r="E24" s="12">
        <v>21154.98</v>
      </c>
      <c r="F24" s="15"/>
      <c r="G24" s="32"/>
      <c r="H24" s="24"/>
      <c r="I24" s="18"/>
      <c r="J24" s="20"/>
      <c r="K24" s="18"/>
      <c r="L24" s="20"/>
    </row>
    <row r="25" spans="1:18" x14ac:dyDescent="0.3">
      <c r="A25" s="21">
        <v>64</v>
      </c>
      <c r="B25" s="22" t="s">
        <v>31</v>
      </c>
      <c r="C25" s="12">
        <v>5912314.9799999995</v>
      </c>
      <c r="D25" s="15"/>
      <c r="E25" s="12">
        <v>5091994.4600000009</v>
      </c>
      <c r="F25" s="15"/>
      <c r="G25" s="32"/>
      <c r="H25" s="24"/>
      <c r="I25" s="18"/>
      <c r="J25" s="20"/>
      <c r="K25" s="18"/>
      <c r="L25" s="20"/>
    </row>
    <row r="26" spans="1:18" x14ac:dyDescent="0.3">
      <c r="A26" s="21">
        <v>65</v>
      </c>
      <c r="B26" s="22" t="s">
        <v>32</v>
      </c>
      <c r="C26" s="12">
        <v>109042.01999999999</v>
      </c>
      <c r="D26" s="15"/>
      <c r="E26" s="12">
        <v>118768.59</v>
      </c>
      <c r="F26" s="15"/>
      <c r="G26" s="32"/>
      <c r="H26" s="24"/>
      <c r="I26" s="18"/>
      <c r="J26" s="20"/>
      <c r="K26" s="18"/>
      <c r="L26" s="20"/>
    </row>
    <row r="27" spans="1:18" x14ac:dyDescent="0.3">
      <c r="A27" s="21">
        <v>66</v>
      </c>
      <c r="B27" s="22" t="s">
        <v>33</v>
      </c>
      <c r="C27" s="12">
        <v>2361851.6800000002</v>
      </c>
      <c r="D27" s="15"/>
      <c r="E27" s="12">
        <v>2301150.54</v>
      </c>
      <c r="F27" s="15"/>
      <c r="G27" s="32"/>
      <c r="H27" s="36"/>
      <c r="I27" s="18"/>
      <c r="J27" s="20"/>
      <c r="K27" s="18"/>
      <c r="L27" s="20"/>
    </row>
    <row r="28" spans="1:18" x14ac:dyDescent="0.3">
      <c r="A28" s="21">
        <v>67</v>
      </c>
      <c r="B28" s="22" t="s">
        <v>34</v>
      </c>
      <c r="C28" s="12">
        <v>5104833.37</v>
      </c>
      <c r="D28" s="15"/>
      <c r="E28" s="12">
        <v>4712890.7700000005</v>
      </c>
      <c r="F28" s="15"/>
      <c r="G28" s="32"/>
      <c r="H28" s="24"/>
      <c r="I28" s="18"/>
      <c r="J28" s="20"/>
      <c r="K28" s="18"/>
      <c r="L28" s="20"/>
    </row>
    <row r="29" spans="1:18" x14ac:dyDescent="0.3">
      <c r="A29" s="21">
        <v>68</v>
      </c>
      <c r="B29" s="22" t="s">
        <v>35</v>
      </c>
      <c r="C29" s="37">
        <v>106598.99</v>
      </c>
      <c r="D29" s="27">
        <v>34653436.020000003</v>
      </c>
      <c r="E29" s="26">
        <v>80006.78</v>
      </c>
      <c r="F29" s="27">
        <v>33636679.310000002</v>
      </c>
      <c r="G29" s="32"/>
      <c r="H29" s="24"/>
      <c r="I29" s="18"/>
      <c r="J29" s="20"/>
      <c r="K29" s="18"/>
      <c r="L29" s="20"/>
    </row>
    <row r="30" spans="1:18" x14ac:dyDescent="0.3">
      <c r="A30" s="21"/>
      <c r="B30" s="11" t="s">
        <v>36</v>
      </c>
      <c r="C30" s="12"/>
      <c r="D30" s="38">
        <v>36438963.840000004</v>
      </c>
      <c r="E30" s="39"/>
      <c r="F30" s="38">
        <v>34999108.420000002</v>
      </c>
      <c r="G30" s="32"/>
      <c r="H30" s="24"/>
      <c r="I30" s="18"/>
      <c r="J30" s="20"/>
      <c r="K30" s="18"/>
      <c r="L30" s="20"/>
    </row>
    <row r="31" spans="1:18" x14ac:dyDescent="0.3">
      <c r="A31" s="21"/>
      <c r="B31" s="11" t="s">
        <v>37</v>
      </c>
      <c r="C31" s="12"/>
      <c r="D31" s="15"/>
      <c r="E31" s="12"/>
      <c r="F31" s="15"/>
      <c r="G31" s="32"/>
      <c r="H31" s="24"/>
      <c r="I31" s="18"/>
      <c r="J31" s="20"/>
      <c r="K31" s="18"/>
      <c r="L31" s="20"/>
    </row>
    <row r="32" spans="1:18" x14ac:dyDescent="0.3">
      <c r="A32" s="21" t="s">
        <v>38</v>
      </c>
      <c r="B32" s="22" t="s">
        <v>39</v>
      </c>
      <c r="C32" s="12"/>
      <c r="D32" s="27">
        <v>0</v>
      </c>
      <c r="E32" s="12"/>
      <c r="F32" s="27">
        <v>0</v>
      </c>
      <c r="G32" s="32"/>
      <c r="H32" s="24"/>
      <c r="I32" s="18"/>
      <c r="J32" s="20"/>
      <c r="K32" s="18"/>
      <c r="L32" s="20"/>
    </row>
    <row r="33" spans="1:14" x14ac:dyDescent="0.3">
      <c r="A33" s="21" t="s">
        <v>40</v>
      </c>
      <c r="B33" s="22" t="s">
        <v>41</v>
      </c>
      <c r="C33" s="12"/>
      <c r="D33" s="15">
        <v>0</v>
      </c>
      <c r="E33" s="12"/>
      <c r="F33" s="15">
        <v>0</v>
      </c>
      <c r="G33" s="32"/>
      <c r="H33" s="24"/>
      <c r="I33" s="18"/>
      <c r="J33" s="20"/>
      <c r="K33" s="18"/>
      <c r="L33" s="20"/>
    </row>
    <row r="34" spans="1:14" x14ac:dyDescent="0.3">
      <c r="A34" s="21"/>
      <c r="B34" s="22" t="s">
        <v>42</v>
      </c>
      <c r="C34" s="12"/>
      <c r="D34" s="27">
        <v>36438963.840000004</v>
      </c>
      <c r="E34" s="12"/>
      <c r="F34" s="27">
        <v>34999108.420000002</v>
      </c>
      <c r="G34" s="32"/>
      <c r="H34" s="24"/>
      <c r="I34" s="18"/>
      <c r="J34" s="29"/>
      <c r="K34" s="18"/>
      <c r="L34" s="29"/>
    </row>
    <row r="35" spans="1:14" s="43" customFormat="1" ht="14.4" thickBot="1" x14ac:dyDescent="0.35">
      <c r="A35" s="40" t="s">
        <v>43</v>
      </c>
      <c r="B35" s="11" t="s">
        <v>44</v>
      </c>
      <c r="C35" s="39"/>
      <c r="D35" s="41">
        <v>0</v>
      </c>
      <c r="E35" s="39"/>
      <c r="F35" s="41">
        <v>0</v>
      </c>
      <c r="G35" s="42" t="s">
        <v>43</v>
      </c>
      <c r="H35" s="17" t="s">
        <v>45</v>
      </c>
      <c r="I35" s="34"/>
      <c r="J35" s="41">
        <v>-2905297.4200000055</v>
      </c>
      <c r="K35" s="34"/>
      <c r="L35" s="41">
        <f>L17-F34</f>
        <v>-2176777.2100000009</v>
      </c>
      <c r="M35" s="35"/>
    </row>
    <row r="36" spans="1:14" ht="14.4" thickTop="1" x14ac:dyDescent="0.3">
      <c r="A36" s="44"/>
      <c r="B36" s="45"/>
      <c r="C36" s="37"/>
      <c r="D36" s="27"/>
      <c r="E36" s="37"/>
      <c r="F36" s="27"/>
      <c r="G36" s="46"/>
      <c r="H36" s="47"/>
      <c r="I36" s="48"/>
      <c r="J36" s="29"/>
      <c r="K36" s="48"/>
      <c r="L36" s="29"/>
    </row>
    <row r="38" spans="1:14" x14ac:dyDescent="0.3">
      <c r="B38" s="84" t="s">
        <v>58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</row>
    <row r="39" spans="1:14" x14ac:dyDescent="0.3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4" ht="27.6" x14ac:dyDescent="0.3">
      <c r="B40" s="69" t="s">
        <v>46</v>
      </c>
      <c r="C40" s="70"/>
      <c r="D40" s="82" t="s">
        <v>47</v>
      </c>
      <c r="E40" s="82"/>
      <c r="F40" s="70"/>
      <c r="G40" s="70"/>
      <c r="H40" s="71" t="s">
        <v>48</v>
      </c>
      <c r="I40" s="72"/>
      <c r="J40" s="83" t="s">
        <v>49</v>
      </c>
      <c r="K40" s="83"/>
      <c r="L40" s="83"/>
      <c r="N40" s="1"/>
    </row>
    <row r="41" spans="1:14" x14ac:dyDescent="0.3">
      <c r="B41" s="69"/>
      <c r="C41" s="70"/>
      <c r="D41" s="73"/>
      <c r="E41" s="73"/>
      <c r="F41" s="70"/>
      <c r="G41" s="70"/>
      <c r="H41" s="71"/>
      <c r="I41" s="72"/>
      <c r="J41" s="72"/>
      <c r="K41" s="72"/>
      <c r="L41" s="72"/>
      <c r="N41" s="1"/>
    </row>
    <row r="42" spans="1:14" x14ac:dyDescent="0.3">
      <c r="B42" s="52"/>
      <c r="C42" s="53"/>
      <c r="D42" s="54"/>
      <c r="E42" s="54"/>
      <c r="F42" s="54"/>
      <c r="G42" s="55"/>
      <c r="H42" s="56"/>
    </row>
    <row r="43" spans="1:14" x14ac:dyDescent="0.3">
      <c r="A43" s="57"/>
      <c r="B43" s="51" t="s">
        <v>50</v>
      </c>
      <c r="C43" s="1"/>
      <c r="D43" s="74" t="s">
        <v>51</v>
      </c>
      <c r="E43" s="74"/>
      <c r="F43" s="1"/>
      <c r="G43" s="1"/>
      <c r="H43" s="58" t="s">
        <v>52</v>
      </c>
      <c r="I43" s="59"/>
      <c r="J43" s="75" t="s">
        <v>53</v>
      </c>
      <c r="K43" s="75"/>
      <c r="L43" s="75"/>
    </row>
    <row r="44" spans="1:14" x14ac:dyDescent="0.3">
      <c r="B44" s="49" t="s">
        <v>54</v>
      </c>
      <c r="D44" s="76" t="s">
        <v>55</v>
      </c>
      <c r="E44" s="76"/>
      <c r="F44" s="60"/>
      <c r="H44" s="49" t="s">
        <v>56</v>
      </c>
      <c r="J44" s="74" t="s">
        <v>57</v>
      </c>
      <c r="K44" s="74"/>
      <c r="L44" s="74"/>
    </row>
    <row r="46" spans="1:14" x14ac:dyDescent="0.3">
      <c r="B46" s="63"/>
      <c r="C46" s="64"/>
      <c r="D46" s="64"/>
      <c r="E46" s="64"/>
      <c r="F46" s="64"/>
      <c r="G46" s="63"/>
      <c r="H46" s="63"/>
    </row>
    <row r="47" spans="1:14" x14ac:dyDescent="0.3">
      <c r="B47" s="63"/>
      <c r="C47" s="64"/>
      <c r="D47" s="64"/>
      <c r="E47" s="64"/>
      <c r="F47" s="64"/>
      <c r="G47" s="63"/>
      <c r="H47" s="63"/>
    </row>
    <row r="48" spans="1:14" x14ac:dyDescent="0.3">
      <c r="B48" s="65"/>
      <c r="C48" s="64"/>
      <c r="D48" s="64"/>
      <c r="E48" s="64"/>
      <c r="F48" s="64"/>
      <c r="G48" s="63"/>
      <c r="H48" s="63"/>
      <c r="N48" s="58"/>
    </row>
    <row r="49" spans="1:14" x14ac:dyDescent="0.3">
      <c r="B49" s="65"/>
      <c r="C49" s="64"/>
      <c r="D49" s="64"/>
      <c r="E49" s="64"/>
      <c r="F49" s="64"/>
      <c r="G49" s="63"/>
      <c r="H49" s="63"/>
      <c r="N49" s="58"/>
    </row>
    <row r="50" spans="1:14" x14ac:dyDescent="0.3">
      <c r="B50" s="65"/>
      <c r="C50" s="64"/>
      <c r="D50" s="64"/>
      <c r="E50" s="64"/>
      <c r="F50" s="64"/>
      <c r="G50" s="63"/>
      <c r="H50" s="63"/>
      <c r="N50" s="58"/>
    </row>
    <row r="51" spans="1:14" x14ac:dyDescent="0.3">
      <c r="B51" s="65"/>
      <c r="C51" s="64"/>
      <c r="D51" s="64"/>
      <c r="E51" s="64"/>
      <c r="F51" s="64"/>
      <c r="G51" s="63"/>
      <c r="H51" s="63"/>
    </row>
    <row r="52" spans="1:14" x14ac:dyDescent="0.3">
      <c r="B52" s="63"/>
      <c r="C52" s="64"/>
      <c r="D52" s="64"/>
      <c r="E52" s="64"/>
      <c r="F52" s="64"/>
      <c r="G52" s="63"/>
      <c r="H52" s="63"/>
    </row>
    <row r="53" spans="1:14" x14ac:dyDescent="0.3">
      <c r="B53" s="63"/>
      <c r="C53" s="64"/>
      <c r="D53" s="64"/>
      <c r="E53" s="64"/>
      <c r="F53" s="64"/>
      <c r="G53" s="63"/>
      <c r="H53" s="63"/>
    </row>
    <row r="54" spans="1:14" s="62" customFormat="1" x14ac:dyDescent="0.3">
      <c r="A54" s="49"/>
      <c r="B54" s="63"/>
      <c r="C54" s="64"/>
      <c r="D54" s="64"/>
      <c r="E54" s="64"/>
      <c r="F54" s="64"/>
      <c r="G54" s="63"/>
      <c r="H54" s="63"/>
      <c r="I54" s="1"/>
      <c r="J54" s="1"/>
      <c r="K54" s="1"/>
      <c r="L54" s="1"/>
      <c r="M54" s="61"/>
    </row>
    <row r="55" spans="1:14" x14ac:dyDescent="0.3">
      <c r="B55" s="63"/>
      <c r="C55" s="64"/>
      <c r="D55" s="64"/>
      <c r="E55" s="64"/>
      <c r="F55" s="64"/>
      <c r="G55" s="63"/>
      <c r="H55" s="63"/>
    </row>
    <row r="56" spans="1:14" x14ac:dyDescent="0.3">
      <c r="B56" s="63"/>
      <c r="C56" s="64"/>
      <c r="D56" s="64"/>
      <c r="E56" s="64"/>
      <c r="F56" s="64"/>
      <c r="G56" s="63"/>
      <c r="H56" s="63"/>
    </row>
    <row r="57" spans="1:14" x14ac:dyDescent="0.3">
      <c r="B57" s="63"/>
      <c r="C57" s="64"/>
      <c r="D57" s="64"/>
      <c r="E57" s="64"/>
      <c r="F57" s="64"/>
      <c r="G57" s="63"/>
      <c r="H57" s="63"/>
    </row>
  </sheetData>
  <mergeCells count="18">
    <mergeCell ref="A1:L1"/>
    <mergeCell ref="A2:L2"/>
    <mergeCell ref="A3:L3"/>
    <mergeCell ref="C4:D4"/>
    <mergeCell ref="E4:F4"/>
    <mergeCell ref="I4:J4"/>
    <mergeCell ref="K4:L4"/>
    <mergeCell ref="D43:E43"/>
    <mergeCell ref="J43:L43"/>
    <mergeCell ref="D44:E44"/>
    <mergeCell ref="J44:L44"/>
    <mergeCell ref="C5:D5"/>
    <mergeCell ref="E5:F5"/>
    <mergeCell ref="I5:J5"/>
    <mergeCell ref="K5:L5"/>
    <mergeCell ref="D40:E40"/>
    <mergeCell ref="J40:L40"/>
    <mergeCell ref="B38:L38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ΓΕΝΙΚΗ ΕΚΜΕΤΑΛΛΕΥΣΗ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Papastathopoulos</dc:creator>
  <cp:lastModifiedBy>Marios V. Samolis</cp:lastModifiedBy>
  <cp:lastPrinted>2026-06-19T08:02:24Z</cp:lastPrinted>
  <dcterms:created xsi:type="dcterms:W3CDTF">2015-06-05T18:19:34Z</dcterms:created>
  <dcterms:modified xsi:type="dcterms:W3CDTF">2026-06-19T08:04:36Z</dcterms:modified>
</cp:coreProperties>
</file>